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ф7!$A$28:$ES$62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ф7!$14:$18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ф7!$A$1:$ER$64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EG20" i="1"/>
  <c r="EH20" i="1"/>
  <c r="EI20" i="1"/>
  <c r="EJ20" i="1"/>
  <c r="EK20" i="1"/>
  <c r="EL20" i="1"/>
  <c r="EM20" i="1"/>
  <c r="EN20" i="1"/>
  <c r="EO20" i="1"/>
  <c r="EP20" i="1"/>
  <c r="EQ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D22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D26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EG38" i="1"/>
  <c r="EH38" i="1"/>
  <c r="EI38" i="1"/>
  <c r="EJ38" i="1"/>
  <c r="EK38" i="1"/>
  <c r="EL38" i="1"/>
  <c r="EM38" i="1"/>
  <c r="EN38" i="1"/>
  <c r="EO38" i="1"/>
  <c r="EP38" i="1"/>
  <c r="EQ38" i="1"/>
  <c r="D38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EC62" i="1"/>
  <c r="ED62" i="1"/>
  <c r="EE62" i="1"/>
  <c r="EF62" i="1"/>
  <c r="EG62" i="1"/>
  <c r="EH62" i="1"/>
  <c r="EI62" i="1"/>
  <c r="EJ62" i="1"/>
  <c r="EK62" i="1"/>
  <c r="EL62" i="1"/>
  <c r="EM62" i="1"/>
  <c r="EN62" i="1"/>
  <c r="EO62" i="1"/>
  <c r="EP62" i="1"/>
  <c r="EQ62" i="1"/>
  <c r="D62" i="1"/>
  <c r="K54" i="1"/>
  <c r="K55" i="1"/>
  <c r="K53" i="1"/>
  <c r="J48" i="1"/>
  <c r="J49" i="1"/>
  <c r="J50" i="1"/>
  <c r="J51" i="1"/>
  <c r="J47" i="1"/>
  <c r="EI54" i="1" l="1"/>
  <c r="EI55" i="1"/>
  <c r="EI52" i="1" s="1"/>
  <c r="EI45" i="1" s="1"/>
  <c r="EI53" i="1"/>
  <c r="EH50" i="1"/>
  <c r="EH48" i="1"/>
  <c r="EH49" i="1"/>
  <c r="EH51" i="1"/>
  <c r="E45" i="1"/>
  <c r="F45" i="1"/>
  <c r="G45" i="1"/>
  <c r="H45" i="1"/>
  <c r="I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S45" i="1"/>
  <c r="DT45" i="1"/>
  <c r="DU45" i="1"/>
  <c r="DV45" i="1"/>
  <c r="DW45" i="1"/>
  <c r="DX45" i="1"/>
  <c r="DY45" i="1"/>
  <c r="DZ45" i="1"/>
  <c r="EA45" i="1"/>
  <c r="EB45" i="1"/>
  <c r="EC45" i="1"/>
  <c r="ED45" i="1"/>
  <c r="EE45" i="1"/>
  <c r="EF45" i="1"/>
  <c r="EG45" i="1"/>
  <c r="EJ45" i="1"/>
  <c r="EK45" i="1"/>
  <c r="EL45" i="1"/>
  <c r="EM45" i="1"/>
  <c r="EN45" i="1"/>
  <c r="EO45" i="1"/>
  <c r="EP45" i="1"/>
  <c r="EQ45" i="1"/>
  <c r="D45" i="1"/>
  <c r="E52" i="1"/>
  <c r="F52" i="1"/>
  <c r="G52" i="1"/>
  <c r="H52" i="1"/>
  <c r="I52" i="1"/>
  <c r="J52" i="1"/>
  <c r="K52" i="1"/>
  <c r="K45" i="1" s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W45" i="1" s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L45" i="1" s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B45" i="1" s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R45" i="1" s="1"/>
  <c r="DS52" i="1"/>
  <c r="DT52" i="1"/>
  <c r="DU52" i="1"/>
  <c r="DV52" i="1"/>
  <c r="DW52" i="1"/>
  <c r="DX52" i="1"/>
  <c r="DY52" i="1"/>
  <c r="DZ52" i="1"/>
  <c r="EA52" i="1"/>
  <c r="EB52" i="1"/>
  <c r="EC52" i="1"/>
  <c r="ED52" i="1"/>
  <c r="EE52" i="1"/>
  <c r="EF52" i="1"/>
  <c r="EG52" i="1"/>
  <c r="EJ52" i="1"/>
  <c r="EK52" i="1"/>
  <c r="EL52" i="1"/>
  <c r="EM52" i="1"/>
  <c r="EN52" i="1"/>
  <c r="EO52" i="1"/>
  <c r="EP52" i="1"/>
  <c r="EQ52" i="1"/>
  <c r="D52" i="1"/>
  <c r="E46" i="1"/>
  <c r="F46" i="1"/>
  <c r="G46" i="1"/>
  <c r="H46" i="1"/>
  <c r="I46" i="1"/>
  <c r="J46" i="1"/>
  <c r="J45" i="1" s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F45" i="1" s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EC46" i="1"/>
  <c r="ED46" i="1"/>
  <c r="EE46" i="1"/>
  <c r="EF46" i="1"/>
  <c r="EG46" i="1"/>
  <c r="EI46" i="1"/>
  <c r="EJ46" i="1"/>
  <c r="EK46" i="1"/>
  <c r="EL46" i="1"/>
  <c r="EM46" i="1"/>
  <c r="EN46" i="1"/>
  <c r="EO46" i="1"/>
  <c r="EP46" i="1"/>
  <c r="EQ46" i="1"/>
  <c r="D46" i="1"/>
  <c r="ED64" i="1"/>
  <c r="ED63" i="1"/>
  <c r="DB43" i="1"/>
  <c r="DB42" i="1" s="1"/>
  <c r="CX44" i="1"/>
  <c r="CX43" i="1" s="1"/>
  <c r="CX42" i="1" s="1"/>
  <c r="BV45" i="1" l="1"/>
  <c r="EH61" i="1"/>
  <c r="ED61" i="1"/>
  <c r="EH60" i="1"/>
  <c r="ED60" i="1"/>
  <c r="EH59" i="1"/>
  <c r="ED59" i="1"/>
  <c r="EH58" i="1"/>
  <c r="ED58" i="1"/>
  <c r="EH57" i="1"/>
  <c r="ED57" i="1"/>
  <c r="EH56" i="1"/>
  <c r="ED56" i="1"/>
  <c r="EH55" i="1"/>
  <c r="ED55" i="1"/>
  <c r="EH54" i="1"/>
  <c r="ED54" i="1"/>
  <c r="EH53" i="1"/>
  <c r="ED53" i="1"/>
  <c r="ED51" i="1"/>
  <c r="ED50" i="1"/>
  <c r="ED49" i="1"/>
  <c r="ED48" i="1"/>
  <c r="EH47" i="1"/>
  <c r="ED47" i="1"/>
  <c r="EH41" i="1"/>
  <c r="ED41" i="1"/>
  <c r="EH40" i="1"/>
  <c r="ED40" i="1"/>
  <c r="EH39" i="1"/>
  <c r="ED39" i="1"/>
  <c r="EH37" i="1"/>
  <c r="ED37" i="1"/>
  <c r="EH36" i="1"/>
  <c r="ED36" i="1"/>
  <c r="EH35" i="1"/>
  <c r="ED35" i="1"/>
  <c r="EH34" i="1"/>
  <c r="ED34" i="1"/>
  <c r="EH33" i="1"/>
  <c r="ED33" i="1"/>
  <c r="EH32" i="1"/>
  <c r="ED32" i="1"/>
  <c r="EH31" i="1"/>
  <c r="ED31" i="1"/>
  <c r="EH30" i="1"/>
  <c r="ED30" i="1"/>
  <c r="EH29" i="1"/>
  <c r="ED29" i="1"/>
  <c r="EH28" i="1"/>
  <c r="ED28" i="1"/>
  <c r="EH25" i="1"/>
  <c r="ED25" i="1"/>
  <c r="EH24" i="1"/>
  <c r="ED24" i="1"/>
  <c r="EH23" i="1"/>
  <c r="ED23" i="1"/>
  <c r="DR43" i="1"/>
  <c r="DR42" i="1" s="1"/>
  <c r="DN44" i="1"/>
  <c r="DN43" i="1" s="1"/>
  <c r="DN42" i="1" s="1"/>
  <c r="CL43" i="1"/>
  <c r="CH44" i="1"/>
  <c r="CH43" i="1" s="1"/>
  <c r="CH42" i="1" s="1"/>
  <c r="BV43" i="1"/>
  <c r="BV42" i="1" s="1"/>
  <c r="BR44" i="1"/>
  <c r="BR43" i="1" s="1"/>
  <c r="BR42" i="1" s="1"/>
  <c r="BF43" i="1"/>
  <c r="BB44" i="1"/>
  <c r="BB43" i="1" s="1"/>
  <c r="BB42" i="1" s="1"/>
  <c r="BD43" i="1"/>
  <c r="BD42" i="1" s="1"/>
  <c r="BE43" i="1"/>
  <c r="BE42" i="1" s="1"/>
  <c r="BG43" i="1"/>
  <c r="BG42" i="1" s="1"/>
  <c r="EH52" i="1" l="1"/>
  <c r="EH46" i="1"/>
  <c r="EH45" i="1" s="1"/>
  <c r="CL42" i="1"/>
  <c r="EH42" i="1" s="1"/>
  <c r="EH43" i="1"/>
  <c r="ED43" i="1"/>
  <c r="ED42" i="1"/>
  <c r="ED44" i="1"/>
</calcChain>
</file>

<file path=xl/sharedStrings.xml><?xml version="1.0" encoding="utf-8"?>
<sst xmlns="http://schemas.openxmlformats.org/spreadsheetml/2006/main" count="464" uniqueCount="264">
  <si>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</si>
  <si>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</si>
  <si>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</si>
  <si>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</si>
  <si>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</si>
  <si>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</si>
  <si>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</si>
  <si>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</si>
  <si>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</si>
  <si>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</si>
  <si>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</si>
  <si>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</si>
  <si>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</si>
  <si>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2026 год</t>
  </si>
  <si>
    <t>2027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</si>
  <si>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</si>
  <si>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</si>
  <si>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</si>
  <si>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</si>
  <si>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</si>
  <si>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</si>
  <si>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</si>
  <si>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</si>
  <si>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</si>
  <si>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</si>
  <si>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</si>
  <si>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</si>
  <si>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</si>
  <si>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</si>
  <si>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</si>
  <si>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</si>
  <si>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</si>
  <si>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</si>
  <si>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</si>
  <si>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</si>
  <si>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</si>
  <si>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</si>
  <si>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</si>
  <si>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</si>
  <si>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</si>
  <si>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</si>
  <si>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</si>
  <si>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</si>
  <si>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</si>
  <si>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</si>
  <si>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</si>
  <si>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</si>
  <si>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</si>
  <si>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</si>
  <si>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</si>
  <si>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</si>
  <si>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</si>
  <si>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</si>
  <si>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</si>
  <si>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</si>
  <si>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</si>
  <si>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</si>
  <si>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</si>
  <si>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</si>
  <si>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</si>
  <si>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</si>
  <si>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</si>
  <si>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</si>
  <si>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</si>
  <si>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</si>
  <si>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</si>
  <si>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</si>
  <si>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</si>
  <si>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</si>
  <si>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</si>
  <si>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</si>
  <si>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</si>
  <si>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</si>
  <si>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</si>
  <si>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</si>
  <si>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</si>
  <si>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</si>
  <si>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</si>
  <si>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</si>
  <si>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</si>
  <si>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</si>
  <si>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</si>
  <si>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</si>
  <si>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</si>
  <si>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</si>
  <si>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</si>
  <si>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</si>
  <si>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</si>
  <si>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</si>
  <si>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</si>
  <si>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</si>
  <si>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</si>
  <si>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</si>
  <si>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</si>
  <si>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</si>
  <si>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</si>
  <si>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</si>
  <si>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</si>
  <si>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</si>
  <si>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</si>
  <si>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</si>
  <si>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</si>
  <si>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</si>
  <si>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</si>
  <si>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</si>
  <si>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</si>
  <si>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</si>
  <si>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</si>
  <si>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</si>
  <si>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</si>
  <si>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</si>
  <si>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</si>
  <si>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</si>
  <si>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</si>
  <si>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</si>
  <si>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</si>
  <si>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</si>
  <si>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</si>
  <si>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</si>
  <si>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</si>
  <si>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</si>
  <si>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</si>
  <si>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</si>
  <si>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</si>
  <si>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</si>
  <si>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</si>
  <si>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</si>
  <si>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</si>
  <si>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</si>
  <si>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</si>
  <si>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</si>
  <si>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</si>
  <si>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</si>
  <si>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</si>
  <si>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</si>
  <si>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</si>
  <si>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</si>
  <si>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</si>
  <si>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</si>
  <si>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</si>
  <si>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</si>
  <si>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</si>
  <si>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</si>
  <si>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</si>
  <si>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</si>
  <si>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</si>
  <si>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</si>
  <si>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</si>
  <si>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</si>
  <si>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</si>
  <si>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</si>
  <si>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</si>
  <si>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</si>
  <si>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</si>
  <si>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</si>
  <si>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</si>
  <si>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</si>
  <si>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</si>
  <si>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</si>
  <si>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</si>
  <si>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</si>
  <si>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</si>
  <si>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</si>
  <si>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</si>
  <si>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</si>
  <si>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</si>
  <si>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</si>
  <si>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</si>
  <si>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</si>
  <si>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</si>
  <si>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</si>
  <si>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</si>
  <si>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</si>
  <si>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</si>
  <si>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</si>
  <si>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</si>
  <si>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</si>
  <si>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</si>
  <si>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</si>
  <si>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</si>
  <si>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</si>
  <si>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</si>
  <si>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</si>
  <si>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</si>
  <si>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</si>
  <si>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</si>
  <si>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</si>
  <si>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</si>
  <si>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</si>
  <si>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</si>
  <si>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</si>
  <si>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</si>
  <si>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</si>
  <si>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</si>
  <si>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</si>
  <si>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</si>
  <si>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</si>
  <si>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</si>
  <si>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</si>
  <si>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</si>
  <si>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</si>
  <si>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</si>
  <si>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</si>
  <si>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</si>
  <si>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</si>
  <si>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</si>
  <si>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</si>
  <si>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</si>
  <si>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</si>
  <si>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2028 год</t>
  </si>
  <si>
    <t>2029 год</t>
  </si>
  <si>
    <t>Ввод объектов инвестиционной деятельности (мощностей) в эксплуатацию в 2024 год</t>
  </si>
  <si>
    <t>2025 год</t>
  </si>
  <si>
    <t>Инвестиционная программа Общество с ограниченой ответственностью "Элеконт"</t>
  </si>
  <si>
    <t>2030 год</t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</si>
  <si>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</si>
  <si>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</si>
  <si>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</si>
  <si>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</si>
  <si>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</si>
  <si>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</si>
  <si>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</si>
  <si>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</si>
  <si>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</si>
  <si>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</si>
  <si>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</si>
  <si>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</si>
  <si>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</si>
  <si>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</si>
  <si>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</si>
  <si>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</si>
  <si>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</si>
  <si>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</si>
  <si>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</si>
  <si>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</si>
  <si>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</si>
  <si>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</si>
  <si>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</si>
  <si>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</si>
  <si>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</si>
  <si>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</si>
  <si>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</si>
  <si>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</si>
  <si>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</si>
  <si>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</si>
  <si>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</si>
  <si>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</si>
  <si>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</si>
  <si>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</si>
  <si>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</si>
  <si>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</si>
  <si>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</si>
  <si>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</si>
  <si>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</si>
  <si>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</si>
  <si>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</si>
  <si>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6.10.1</t>
  </si>
  <si>
    <t>6.10.2</t>
  </si>
  <si>
    <t>6.10.3</t>
  </si>
  <si>
    <t>6.10.4</t>
  </si>
  <si>
    <t>6.10.5</t>
  </si>
  <si>
    <t>6.10.6</t>
  </si>
  <si>
    <t>6.10.7</t>
  </si>
  <si>
    <t>6.10.8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</si>
</sst>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73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 applyFill="1" applyAlignment="1">
      <alignment wrapText="1"/>
    </xf>
    <xf numFmtId="0" fontId="3" fillId="0" borderId="0" xfId="1" applyFont="1" applyFill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9" fillId="0" borderId="0" xfId="3" applyFont="1" applyFill="1" applyAlignment="1">
      <alignment vertical="center"/>
    </xf>
    <xf numFmtId="0" fontId="9" fillId="0" borderId="0" xfId="3" applyFont="1" applyFill="1" applyAlignment="1">
      <alignment vertical="center" wrapText="1"/>
    </xf>
    <xf numFmtId="0" fontId="10" fillId="0" borderId="0" xfId="3" applyFont="1" applyFill="1" applyAlignment="1">
      <alignment vertical="top"/>
    </xf>
    <xf numFmtId="0" fontId="10" fillId="0" borderId="0" xfId="3" applyFont="1" applyFill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5" fillId="0" borderId="0" xfId="2" applyFont="1" applyFill="1" applyBorder="1" applyAlignment="1"/>
    <xf numFmtId="0" fontId="5" fillId="0" borderId="0" xfId="2" applyFont="1" applyFill="1" applyBorder="1" applyAlignment="1">
      <alignment wrapText="1"/>
    </xf>
    <xf numFmtId="0" fontId="12" fillId="0" borderId="0" xfId="0" applyFont="1" applyFill="1" applyBorder="1" applyAlignment="1"/>
    <xf numFmtId="0" fontId="3" fillId="0" borderId="0" xfId="0" applyFont="1" applyFill="1" applyBorder="1" applyAlignment="1"/>
    <xf numFmtId="0" fontId="13" fillId="0" borderId="0" xfId="3" applyFont="1" applyFill="1" applyBorder="1"/>
    <xf numFmtId="0" fontId="2" fillId="0" borderId="1" xfId="0" applyFont="1" applyFill="1" applyBorder="1" applyAlignment="1">
      <alignment horizontal="center" vertical="center" textRotation="90" wrapText="1"/>
    </xf>
    <xf numFmtId="0" fontId="14" fillId="0" borderId="1" xfId="5" applyFont="1" applyFill="1" applyBorder="1" applyAlignment="1">
      <alignment horizontal="center" vertical="center" textRotation="90" wrapText="1"/>
    </xf>
    <xf numFmtId="0" fontId="14" fillId="0" borderId="1" xfId="5" applyFont="1" applyFill="1" applyBorder="1" applyAlignment="1">
      <alignment horizontal="center" vertical="center"/>
    </xf>
    <xf numFmtId="49" fontId="14" fillId="0" borderId="1" xfId="5" applyNumberFormat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2" fontId="15" fillId="0" borderId="1" xfId="3" applyNumberFormat="1" applyFont="1" applyFill="1" applyBorder="1" applyAlignment="1">
      <alignment horizontal="center"/>
    </xf>
    <xf numFmtId="0" fontId="15" fillId="0" borderId="0" xfId="3" applyFont="1" applyFill="1"/>
    <xf numFmtId="2" fontId="9" fillId="0" borderId="1" xfId="3" applyNumberFormat="1" applyFont="1" applyFill="1" applyBorder="1" applyAlignment="1">
      <alignment horizontal="center"/>
    </xf>
    <xf numFmtId="2" fontId="9" fillId="0" borderId="1" xfId="3" applyNumberFormat="1" applyFont="1" applyFill="1" applyBorder="1" applyAlignment="1">
      <alignment horizontal="center" wrapText="1"/>
    </xf>
    <xf numFmtId="0" fontId="9" fillId="0" borderId="0" xfId="3" applyFont="1" applyFill="1"/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16" fillId="0" borderId="0" xfId="3" applyFont="1" applyFill="1" applyBorder="1"/>
    <xf numFmtId="0" fontId="17" fillId="0" borderId="0" xfId="0" applyFont="1" applyFill="1" applyAlignment="1">
      <alignment horizontal="center" vertical="center"/>
    </xf>
    <xf numFmtId="0" fontId="13" fillId="0" borderId="0" xfId="3" applyNumberFormat="1" applyFont="1" applyFill="1"/>
    <xf numFmtId="0" fontId="13" fillId="0" borderId="0" xfId="3" applyFont="1" applyFill="1"/>
    <xf numFmtId="0" fontId="13" fillId="0" borderId="0" xfId="3" applyFont="1" applyFill="1" applyAlignment="1">
      <alignment horizontal="left"/>
    </xf>
    <xf numFmtId="0" fontId="13" fillId="0" borderId="0" xfId="3" applyNumberFormat="1" applyFont="1" applyFill="1" applyAlignment="1">
      <alignment wrapText="1"/>
    </xf>
    <xf numFmtId="0" fontId="12" fillId="0" borderId="0" xfId="0" applyFont="1"/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3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0" fillId="0" borderId="11" xfId="3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49" fontId="10" fillId="0" borderId="1" xfId="3" applyNumberFormat="1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0" fillId="0" borderId="1" xfId="6" applyFont="1" applyBorder="1" applyAlignment="1">
      <alignment vertical="center" wrapText="1" shrinkToFit="1"/>
    </xf>
    <xf numFmtId="2" fontId="2" fillId="2" borderId="1" xfId="0" applyNumberFormat="1" applyFont="1" applyFill="1" applyBorder="1" applyAlignment="1">
      <alignment horizontal="center" vertical="center"/>
    </xf>
    <xf numFmtId="2" fontId="15" fillId="2" borderId="1" xfId="3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14" fillId="0" borderId="1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10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51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ES64"/>
  <sheetViews>
    <sheetView tabSelected="1" view="pageBreakPreview" topLeftCell="A48" zoomScale="55" zoomScaleSheetLayoutView="55" workbookViewId="0">
      <selection activeCell="M37" sqref="M37"/>
    </sheetView>
  </sheetViews>
  <sheetFormatPr defaultColWidth="9" defaultRowHeight="12" x14ac:dyDescent="0.2"/>
  <cols>
    <col min="1" max="1" width="13.75" style="35" customWidth="1"/>
    <col min="2" max="2" width="93.875" style="36" customWidth="1"/>
    <col min="3" max="3" width="26.5" style="35" customWidth="1"/>
    <col min="4" max="5" width="12.75" style="34" customWidth="1"/>
    <col min="6" max="6" width="13.5" style="34" customWidth="1"/>
    <col min="7" max="8" width="10.25" style="34" customWidth="1"/>
    <col min="9" max="10" width="13.75" style="34" customWidth="1"/>
    <col min="11" max="11" width="13.125" style="34" customWidth="1"/>
    <col min="12" max="12" width="8.125" style="34" customWidth="1"/>
    <col min="13" max="13" width="12.25" style="34" customWidth="1"/>
    <col min="14" max="14" width="13.25" style="34" customWidth="1"/>
    <col min="15" max="15" width="11.625" style="34" customWidth="1"/>
    <col min="16" max="16" width="9.75" style="34" customWidth="1"/>
    <col min="17" max="17" width="8.125" style="34" customWidth="1"/>
    <col min="18" max="18" width="10.25" style="34" customWidth="1"/>
    <col min="19" max="19" width="11.5" style="34" customWidth="1"/>
    <col min="20" max="21" width="8.75" style="34" customWidth="1"/>
    <col min="22" max="22" width="12.25" style="34" customWidth="1"/>
    <col min="23" max="29" width="8.125" style="34" customWidth="1"/>
    <col min="30" max="30" width="11.25" style="34" customWidth="1"/>
    <col min="31" max="31" width="8.125" style="34" customWidth="1"/>
    <col min="32" max="32" width="11.75" style="34" customWidth="1"/>
    <col min="33" max="35" width="10.5" style="34" customWidth="1"/>
    <col min="36" max="36" width="11.75" style="34" customWidth="1"/>
    <col min="37" max="37" width="11.625" style="34" customWidth="1"/>
    <col min="38" max="38" width="9.125" style="34" customWidth="1"/>
    <col min="39" max="39" width="11.375" style="34" customWidth="1"/>
    <col min="40" max="40" width="11.875" style="34" customWidth="1"/>
    <col min="41" max="42" width="12.5" style="34" customWidth="1"/>
    <col min="43" max="43" width="10.875" style="34" customWidth="1"/>
    <col min="44" max="44" width="9.75" style="34" customWidth="1"/>
    <col min="45" max="45" width="11" style="34" customWidth="1"/>
    <col min="46" max="46" width="12.5" style="34" customWidth="1"/>
    <col min="47" max="53" width="9" style="34"/>
    <col min="54" max="54" width="12" style="34" customWidth="1"/>
    <col min="55" max="61" width="9" style="34"/>
    <col min="62" max="62" width="12.625" style="34" customWidth="1"/>
    <col min="63" max="69" width="9" style="34"/>
    <col min="70" max="70" width="12" style="34" customWidth="1"/>
    <col min="71" max="77" width="9" style="34"/>
    <col min="78" max="78" width="12.625" style="34" customWidth="1"/>
    <col min="79" max="101" width="9" style="34"/>
    <col min="102" max="102" width="13" style="34" customWidth="1"/>
    <col min="103" max="117" width="9" style="34"/>
    <col min="118" max="118" width="13" style="34" customWidth="1"/>
    <col min="119" max="139" width="9" style="34"/>
    <col min="140" max="140" width="9" style="34" customWidth="1"/>
    <col min="141" max="147" width="9" style="34"/>
    <col min="148" max="148" width="59.625" style="37" customWidth="1"/>
    <col min="149" max="16384" width="9" style="34"/>
  </cols>
  <sheetData>
    <row r="1" spans="1:149" s="1" customFormat="1" ht="18.75" x14ac:dyDescent="0.25">
      <c r="AY1" s="2" t="s">
        <v>0</v>
      </c>
      <c r="ER1" s="3"/>
    </row>
    <row r="2" spans="1:149" s="1" customFormat="1" ht="18.75" x14ac:dyDescent="0.3">
      <c r="AY2" s="4" t="s">
        <v>1</v>
      </c>
      <c r="ER2" s="3"/>
    </row>
    <row r="3" spans="1:149" s="1" customFormat="1" ht="18.75" x14ac:dyDescent="0.3">
      <c r="AY3" s="4" t="s">
        <v>2</v>
      </c>
      <c r="ER3" s="3"/>
    </row>
    <row r="4" spans="1:149" s="1" customFormat="1" ht="15.75" x14ac:dyDescent="0.25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ER4" s="3"/>
    </row>
    <row r="5" spans="1:149" s="1" customFormat="1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ER5" s="3"/>
    </row>
    <row r="6" spans="1:149" s="1" customFormat="1" ht="15.6" customHeight="1" x14ac:dyDescent="0.2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7"/>
    </row>
    <row r="7" spans="1:149" s="1" customFormat="1" ht="18" customHeight="1" x14ac:dyDescent="0.25">
      <c r="A7" s="59" t="s">
        <v>213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9"/>
      <c r="ES7" s="8"/>
    </row>
    <row r="8" spans="1:149" s="1" customFormat="1" ht="15.6" customHeight="1" x14ac:dyDescent="0.25">
      <c r="A8" s="60" t="s">
        <v>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1"/>
      <c r="ES8" s="10"/>
    </row>
    <row r="9" spans="1:149" s="1" customFormat="1" ht="16.899999999999999" customHeight="1" x14ac:dyDescent="0.25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12"/>
      <c r="BB9" s="13"/>
      <c r="BP9" s="12"/>
      <c r="BR9" s="13"/>
      <c r="EQ9" s="14"/>
      <c r="ER9" s="3"/>
    </row>
    <row r="10" spans="1:149" s="1" customFormat="1" ht="15.6" customHeight="1" x14ac:dyDescent="0.3">
      <c r="A10" s="57" t="s">
        <v>208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6"/>
    </row>
    <row r="11" spans="1:149" s="1" customFormat="1" ht="15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ER11" s="3"/>
    </row>
    <row r="12" spans="1:149" s="19" customFormat="1" ht="15.75" customHeight="1" x14ac:dyDescent="0.3">
      <c r="A12" s="53" t="s">
        <v>5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38" t="s">
        <v>229</v>
      </c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7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P12" s="18"/>
      <c r="BQ12" s="18"/>
      <c r="BR12" s="18"/>
      <c r="BS12" s="18"/>
      <c r="BT12" s="18"/>
      <c r="BU12" s="18"/>
      <c r="BV12" s="18"/>
    </row>
    <row r="13" spans="1:149" s="1" customFormat="1" ht="15.6" customHeight="1" x14ac:dyDescent="0.25">
      <c r="A13" s="54" t="s">
        <v>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3"/>
    </row>
    <row r="14" spans="1:149" s="1" customFormat="1" ht="15.6" customHeight="1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3"/>
    </row>
    <row r="15" spans="1:149" s="1" customFormat="1" ht="24.75" customHeight="1" x14ac:dyDescent="0.25">
      <c r="A15" s="56" t="s">
        <v>7</v>
      </c>
      <c r="B15" s="56" t="s">
        <v>8</v>
      </c>
      <c r="C15" s="56" t="s">
        <v>9</v>
      </c>
      <c r="D15" s="62" t="s">
        <v>10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3" t="s">
        <v>211</v>
      </c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5"/>
      <c r="AJ15" s="69" t="s">
        <v>11</v>
      </c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70"/>
      <c r="DM15" s="70"/>
      <c r="DN15" s="70"/>
      <c r="DO15" s="70"/>
      <c r="DP15" s="70"/>
      <c r="DQ15" s="70"/>
      <c r="DR15" s="70"/>
      <c r="DS15" s="70"/>
      <c r="DT15" s="70"/>
      <c r="DU15" s="70"/>
      <c r="DV15" s="70"/>
      <c r="DW15" s="70"/>
      <c r="DX15" s="70"/>
      <c r="DY15" s="70"/>
      <c r="DZ15" s="70"/>
      <c r="EA15" s="70"/>
      <c r="EB15" s="70"/>
      <c r="EC15" s="70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0"/>
      <c r="EO15" s="70"/>
      <c r="EP15" s="70"/>
      <c r="EQ15" s="71"/>
      <c r="ER15" s="62" t="s">
        <v>12</v>
      </c>
    </row>
    <row r="16" spans="1:149" s="1" customFormat="1" ht="29.25" customHeight="1" x14ac:dyDescent="0.25">
      <c r="A16" s="56"/>
      <c r="B16" s="56"/>
      <c r="C16" s="56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6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8"/>
      <c r="AJ16" s="61" t="s">
        <v>212</v>
      </c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 t="s">
        <v>13</v>
      </c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 t="s">
        <v>14</v>
      </c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 t="s">
        <v>209</v>
      </c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 t="s">
        <v>210</v>
      </c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  <c r="DK16" s="61"/>
      <c r="DL16" s="61" t="s">
        <v>214</v>
      </c>
      <c r="DM16" s="6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61"/>
      <c r="DY16" s="61"/>
      <c r="DZ16" s="61"/>
      <c r="EA16" s="61"/>
      <c r="EB16" s="72" t="s">
        <v>15</v>
      </c>
      <c r="EC16" s="72"/>
      <c r="ED16" s="72"/>
      <c r="EE16" s="72"/>
      <c r="EF16" s="72"/>
      <c r="EG16" s="72"/>
      <c r="EH16" s="72"/>
      <c r="EI16" s="72"/>
      <c r="EJ16" s="72"/>
      <c r="EK16" s="72"/>
      <c r="EL16" s="72"/>
      <c r="EM16" s="72"/>
      <c r="EN16" s="72"/>
      <c r="EO16" s="72"/>
      <c r="EP16" s="72"/>
      <c r="EQ16" s="72"/>
      <c r="ER16" s="62"/>
    </row>
    <row r="17" spans="1:148" s="1" customFormat="1" ht="45" customHeight="1" x14ac:dyDescent="0.25">
      <c r="A17" s="56"/>
      <c r="B17" s="56"/>
      <c r="C17" s="56"/>
      <c r="D17" s="61" t="s">
        <v>16</v>
      </c>
      <c r="E17" s="61"/>
      <c r="F17" s="61"/>
      <c r="G17" s="61"/>
      <c r="H17" s="61"/>
      <c r="I17" s="61"/>
      <c r="J17" s="61"/>
      <c r="K17" s="61"/>
      <c r="L17" s="56" t="s">
        <v>17</v>
      </c>
      <c r="M17" s="56"/>
      <c r="N17" s="56"/>
      <c r="O17" s="56"/>
      <c r="P17" s="56"/>
      <c r="Q17" s="56"/>
      <c r="R17" s="56"/>
      <c r="S17" s="56"/>
      <c r="T17" s="61" t="s">
        <v>16</v>
      </c>
      <c r="U17" s="61"/>
      <c r="V17" s="61"/>
      <c r="W17" s="61"/>
      <c r="X17" s="61"/>
      <c r="Y17" s="61"/>
      <c r="Z17" s="61"/>
      <c r="AA17" s="61"/>
      <c r="AB17" s="56" t="s">
        <v>18</v>
      </c>
      <c r="AC17" s="56"/>
      <c r="AD17" s="56"/>
      <c r="AE17" s="56"/>
      <c r="AF17" s="56"/>
      <c r="AG17" s="56"/>
      <c r="AH17" s="56"/>
      <c r="AI17" s="56"/>
      <c r="AJ17" s="61" t="s">
        <v>16</v>
      </c>
      <c r="AK17" s="61"/>
      <c r="AL17" s="61"/>
      <c r="AM17" s="61"/>
      <c r="AN17" s="61"/>
      <c r="AO17" s="61"/>
      <c r="AP17" s="61"/>
      <c r="AQ17" s="61"/>
      <c r="AR17" s="56" t="s">
        <v>17</v>
      </c>
      <c r="AS17" s="56"/>
      <c r="AT17" s="56"/>
      <c r="AU17" s="56"/>
      <c r="AV17" s="56"/>
      <c r="AW17" s="56"/>
      <c r="AX17" s="56"/>
      <c r="AY17" s="56"/>
      <c r="AZ17" s="61" t="s">
        <v>16</v>
      </c>
      <c r="BA17" s="61"/>
      <c r="BB17" s="61"/>
      <c r="BC17" s="61"/>
      <c r="BD17" s="61"/>
      <c r="BE17" s="61"/>
      <c r="BF17" s="61"/>
      <c r="BG17" s="61"/>
      <c r="BH17" s="56" t="s">
        <v>17</v>
      </c>
      <c r="BI17" s="56"/>
      <c r="BJ17" s="56"/>
      <c r="BK17" s="56"/>
      <c r="BL17" s="56"/>
      <c r="BM17" s="56"/>
      <c r="BN17" s="56"/>
      <c r="BO17" s="56"/>
      <c r="BP17" s="61" t="s">
        <v>16</v>
      </c>
      <c r="BQ17" s="61"/>
      <c r="BR17" s="61"/>
      <c r="BS17" s="61"/>
      <c r="BT17" s="61"/>
      <c r="BU17" s="61"/>
      <c r="BV17" s="61"/>
      <c r="BW17" s="61"/>
      <c r="BX17" s="56" t="s">
        <v>17</v>
      </c>
      <c r="BY17" s="56"/>
      <c r="BZ17" s="56"/>
      <c r="CA17" s="56"/>
      <c r="CB17" s="56"/>
      <c r="CC17" s="56"/>
      <c r="CD17" s="56"/>
      <c r="CE17" s="56"/>
      <c r="CF17" s="61" t="s">
        <v>16</v>
      </c>
      <c r="CG17" s="61"/>
      <c r="CH17" s="61"/>
      <c r="CI17" s="61"/>
      <c r="CJ17" s="61"/>
      <c r="CK17" s="61"/>
      <c r="CL17" s="61"/>
      <c r="CM17" s="61"/>
      <c r="CN17" s="56" t="s">
        <v>17</v>
      </c>
      <c r="CO17" s="56"/>
      <c r="CP17" s="56"/>
      <c r="CQ17" s="56"/>
      <c r="CR17" s="56"/>
      <c r="CS17" s="56"/>
      <c r="CT17" s="56"/>
      <c r="CU17" s="56"/>
      <c r="CV17" s="61" t="s">
        <v>16</v>
      </c>
      <c r="CW17" s="61"/>
      <c r="CX17" s="61"/>
      <c r="CY17" s="61"/>
      <c r="CZ17" s="61"/>
      <c r="DA17" s="61"/>
      <c r="DB17" s="61"/>
      <c r="DC17" s="61"/>
      <c r="DD17" s="56" t="s">
        <v>17</v>
      </c>
      <c r="DE17" s="56"/>
      <c r="DF17" s="56"/>
      <c r="DG17" s="56"/>
      <c r="DH17" s="56"/>
      <c r="DI17" s="56"/>
      <c r="DJ17" s="56"/>
      <c r="DK17" s="56"/>
      <c r="DL17" s="61" t="s">
        <v>16</v>
      </c>
      <c r="DM17" s="61"/>
      <c r="DN17" s="61"/>
      <c r="DO17" s="61"/>
      <c r="DP17" s="61"/>
      <c r="DQ17" s="61"/>
      <c r="DR17" s="61"/>
      <c r="DS17" s="61"/>
      <c r="DT17" s="56" t="s">
        <v>17</v>
      </c>
      <c r="DU17" s="56"/>
      <c r="DV17" s="56"/>
      <c r="DW17" s="56"/>
      <c r="DX17" s="56"/>
      <c r="DY17" s="56"/>
      <c r="DZ17" s="56"/>
      <c r="EA17" s="56"/>
      <c r="EB17" s="61" t="s">
        <v>16</v>
      </c>
      <c r="EC17" s="61"/>
      <c r="ED17" s="61"/>
      <c r="EE17" s="61"/>
      <c r="EF17" s="61"/>
      <c r="EG17" s="61"/>
      <c r="EH17" s="61"/>
      <c r="EI17" s="61"/>
      <c r="EJ17" s="56" t="s">
        <v>17</v>
      </c>
      <c r="EK17" s="56"/>
      <c r="EL17" s="56"/>
      <c r="EM17" s="56"/>
      <c r="EN17" s="56"/>
      <c r="EO17" s="56"/>
      <c r="EP17" s="56"/>
      <c r="EQ17" s="56"/>
      <c r="ER17" s="62"/>
    </row>
    <row r="18" spans="1:148" s="1" customFormat="1" ht="60.75" customHeight="1" x14ac:dyDescent="0.25">
      <c r="A18" s="56"/>
      <c r="B18" s="56"/>
      <c r="C18" s="56"/>
      <c r="D18" s="20" t="s">
        <v>19</v>
      </c>
      <c r="E18" s="20" t="s">
        <v>20</v>
      </c>
      <c r="F18" s="20" t="s">
        <v>21</v>
      </c>
      <c r="G18" s="20" t="s">
        <v>22</v>
      </c>
      <c r="H18" s="20" t="s">
        <v>23</v>
      </c>
      <c r="I18" s="20" t="s">
        <v>24</v>
      </c>
      <c r="J18" s="20" t="s">
        <v>25</v>
      </c>
      <c r="K18" s="21" t="s">
        <v>26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0" t="s">
        <v>25</v>
      </c>
      <c r="S18" s="21" t="s">
        <v>26</v>
      </c>
      <c r="T18" s="20" t="s">
        <v>19</v>
      </c>
      <c r="U18" s="20" t="s">
        <v>20</v>
      </c>
      <c r="V18" s="20" t="s">
        <v>21</v>
      </c>
      <c r="W18" s="20" t="s">
        <v>22</v>
      </c>
      <c r="X18" s="20" t="s">
        <v>23</v>
      </c>
      <c r="Y18" s="20" t="s">
        <v>24</v>
      </c>
      <c r="Z18" s="20" t="s">
        <v>25</v>
      </c>
      <c r="AA18" s="21" t="s">
        <v>26</v>
      </c>
      <c r="AB18" s="20" t="s">
        <v>19</v>
      </c>
      <c r="AC18" s="20" t="s">
        <v>20</v>
      </c>
      <c r="AD18" s="20" t="s">
        <v>21</v>
      </c>
      <c r="AE18" s="20" t="s">
        <v>22</v>
      </c>
      <c r="AF18" s="20" t="s">
        <v>23</v>
      </c>
      <c r="AG18" s="20" t="s">
        <v>24</v>
      </c>
      <c r="AH18" s="20" t="s">
        <v>25</v>
      </c>
      <c r="AI18" s="21" t="s">
        <v>26</v>
      </c>
      <c r="AJ18" s="20" t="s">
        <v>19</v>
      </c>
      <c r="AK18" s="20" t="s">
        <v>20</v>
      </c>
      <c r="AL18" s="20" t="s">
        <v>21</v>
      </c>
      <c r="AM18" s="20" t="s">
        <v>22</v>
      </c>
      <c r="AN18" s="20" t="s">
        <v>23</v>
      </c>
      <c r="AO18" s="20" t="s">
        <v>24</v>
      </c>
      <c r="AP18" s="20" t="s">
        <v>25</v>
      </c>
      <c r="AQ18" s="21" t="s">
        <v>26</v>
      </c>
      <c r="AR18" s="20" t="s">
        <v>19</v>
      </c>
      <c r="AS18" s="20" t="s">
        <v>20</v>
      </c>
      <c r="AT18" s="20" t="s">
        <v>21</v>
      </c>
      <c r="AU18" s="20" t="s">
        <v>22</v>
      </c>
      <c r="AV18" s="20" t="s">
        <v>23</v>
      </c>
      <c r="AW18" s="20" t="s">
        <v>24</v>
      </c>
      <c r="AX18" s="20" t="s">
        <v>25</v>
      </c>
      <c r="AY18" s="21" t="s">
        <v>26</v>
      </c>
      <c r="AZ18" s="20" t="s">
        <v>19</v>
      </c>
      <c r="BA18" s="20" t="s">
        <v>20</v>
      </c>
      <c r="BB18" s="20" t="s">
        <v>21</v>
      </c>
      <c r="BC18" s="20" t="s">
        <v>22</v>
      </c>
      <c r="BD18" s="20" t="s">
        <v>23</v>
      </c>
      <c r="BE18" s="20" t="s">
        <v>24</v>
      </c>
      <c r="BF18" s="20" t="s">
        <v>25</v>
      </c>
      <c r="BG18" s="21" t="s">
        <v>26</v>
      </c>
      <c r="BH18" s="20" t="s">
        <v>19</v>
      </c>
      <c r="BI18" s="20" t="s">
        <v>20</v>
      </c>
      <c r="BJ18" s="20" t="s">
        <v>21</v>
      </c>
      <c r="BK18" s="20" t="s">
        <v>22</v>
      </c>
      <c r="BL18" s="20" t="s">
        <v>23</v>
      </c>
      <c r="BM18" s="20" t="s">
        <v>24</v>
      </c>
      <c r="BN18" s="20" t="s">
        <v>25</v>
      </c>
      <c r="BO18" s="21" t="s">
        <v>26</v>
      </c>
      <c r="BP18" s="20" t="s">
        <v>19</v>
      </c>
      <c r="BQ18" s="20" t="s">
        <v>20</v>
      </c>
      <c r="BR18" s="20" t="s">
        <v>21</v>
      </c>
      <c r="BS18" s="20" t="s">
        <v>22</v>
      </c>
      <c r="BT18" s="20" t="s">
        <v>23</v>
      </c>
      <c r="BU18" s="20" t="s">
        <v>24</v>
      </c>
      <c r="BV18" s="20" t="s">
        <v>25</v>
      </c>
      <c r="BW18" s="21" t="s">
        <v>26</v>
      </c>
      <c r="BX18" s="20" t="s">
        <v>19</v>
      </c>
      <c r="BY18" s="20" t="s">
        <v>20</v>
      </c>
      <c r="BZ18" s="20" t="s">
        <v>21</v>
      </c>
      <c r="CA18" s="20" t="s">
        <v>22</v>
      </c>
      <c r="CB18" s="20" t="s">
        <v>23</v>
      </c>
      <c r="CC18" s="20" t="s">
        <v>24</v>
      </c>
      <c r="CD18" s="20" t="s">
        <v>25</v>
      </c>
      <c r="CE18" s="21" t="s">
        <v>26</v>
      </c>
      <c r="CF18" s="20" t="s">
        <v>19</v>
      </c>
      <c r="CG18" s="20" t="s">
        <v>20</v>
      </c>
      <c r="CH18" s="20" t="s">
        <v>21</v>
      </c>
      <c r="CI18" s="20" t="s">
        <v>22</v>
      </c>
      <c r="CJ18" s="20" t="s">
        <v>23</v>
      </c>
      <c r="CK18" s="20" t="s">
        <v>24</v>
      </c>
      <c r="CL18" s="20" t="s">
        <v>25</v>
      </c>
      <c r="CM18" s="21" t="s">
        <v>26</v>
      </c>
      <c r="CN18" s="20" t="s">
        <v>19</v>
      </c>
      <c r="CO18" s="20" t="s">
        <v>20</v>
      </c>
      <c r="CP18" s="20" t="s">
        <v>21</v>
      </c>
      <c r="CQ18" s="20" t="s">
        <v>22</v>
      </c>
      <c r="CR18" s="20" t="s">
        <v>23</v>
      </c>
      <c r="CS18" s="20" t="s">
        <v>24</v>
      </c>
      <c r="CT18" s="20" t="s">
        <v>25</v>
      </c>
      <c r="CU18" s="21" t="s">
        <v>26</v>
      </c>
      <c r="CV18" s="20" t="s">
        <v>19</v>
      </c>
      <c r="CW18" s="20" t="s">
        <v>20</v>
      </c>
      <c r="CX18" s="20" t="s">
        <v>21</v>
      </c>
      <c r="CY18" s="20" t="s">
        <v>22</v>
      </c>
      <c r="CZ18" s="20" t="s">
        <v>23</v>
      </c>
      <c r="DA18" s="20" t="s">
        <v>24</v>
      </c>
      <c r="DB18" s="20" t="s">
        <v>25</v>
      </c>
      <c r="DC18" s="21" t="s">
        <v>26</v>
      </c>
      <c r="DD18" s="20" t="s">
        <v>19</v>
      </c>
      <c r="DE18" s="20" t="s">
        <v>20</v>
      </c>
      <c r="DF18" s="20" t="s">
        <v>21</v>
      </c>
      <c r="DG18" s="20" t="s">
        <v>22</v>
      </c>
      <c r="DH18" s="20" t="s">
        <v>23</v>
      </c>
      <c r="DI18" s="20" t="s">
        <v>24</v>
      </c>
      <c r="DJ18" s="20" t="s">
        <v>25</v>
      </c>
      <c r="DK18" s="21" t="s">
        <v>26</v>
      </c>
      <c r="DL18" s="20" t="s">
        <v>19</v>
      </c>
      <c r="DM18" s="20" t="s">
        <v>20</v>
      </c>
      <c r="DN18" s="20" t="s">
        <v>21</v>
      </c>
      <c r="DO18" s="20" t="s">
        <v>22</v>
      </c>
      <c r="DP18" s="20" t="s">
        <v>23</v>
      </c>
      <c r="DQ18" s="20" t="s">
        <v>24</v>
      </c>
      <c r="DR18" s="20" t="s">
        <v>25</v>
      </c>
      <c r="DS18" s="21" t="s">
        <v>26</v>
      </c>
      <c r="DT18" s="20" t="s">
        <v>19</v>
      </c>
      <c r="DU18" s="20" t="s">
        <v>20</v>
      </c>
      <c r="DV18" s="20" t="s">
        <v>21</v>
      </c>
      <c r="DW18" s="20" t="s">
        <v>22</v>
      </c>
      <c r="DX18" s="20" t="s">
        <v>23</v>
      </c>
      <c r="DY18" s="20" t="s">
        <v>24</v>
      </c>
      <c r="DZ18" s="20" t="s">
        <v>25</v>
      </c>
      <c r="EA18" s="21" t="s">
        <v>26</v>
      </c>
      <c r="EB18" s="20" t="s">
        <v>19</v>
      </c>
      <c r="EC18" s="20" t="s">
        <v>20</v>
      </c>
      <c r="ED18" s="20" t="s">
        <v>21</v>
      </c>
      <c r="EE18" s="20" t="s">
        <v>22</v>
      </c>
      <c r="EF18" s="20" t="s">
        <v>23</v>
      </c>
      <c r="EG18" s="20" t="s">
        <v>24</v>
      </c>
      <c r="EH18" s="20" t="s">
        <v>25</v>
      </c>
      <c r="EI18" s="21" t="s">
        <v>26</v>
      </c>
      <c r="EJ18" s="20" t="s">
        <v>19</v>
      </c>
      <c r="EK18" s="20" t="s">
        <v>20</v>
      </c>
      <c r="EL18" s="20" t="s">
        <v>21</v>
      </c>
      <c r="EM18" s="20" t="s">
        <v>22</v>
      </c>
      <c r="EN18" s="20" t="s">
        <v>23</v>
      </c>
      <c r="EO18" s="20" t="s">
        <v>24</v>
      </c>
      <c r="EP18" s="20" t="s">
        <v>25</v>
      </c>
      <c r="EQ18" s="21" t="s">
        <v>26</v>
      </c>
      <c r="ER18" s="62"/>
    </row>
    <row r="19" spans="1:148" s="1" customFormat="1" ht="15.75" x14ac:dyDescent="0.25">
      <c r="A19" s="22">
        <v>1</v>
      </c>
      <c r="B19" s="22">
        <v>2</v>
      </c>
      <c r="C19" s="22">
        <v>3</v>
      </c>
      <c r="D19" s="23" t="s">
        <v>27</v>
      </c>
      <c r="E19" s="23" t="s">
        <v>28</v>
      </c>
      <c r="F19" s="23" t="s">
        <v>29</v>
      </c>
      <c r="G19" s="23" t="s">
        <v>30</v>
      </c>
      <c r="H19" s="23" t="s">
        <v>31</v>
      </c>
      <c r="I19" s="23" t="s">
        <v>32</v>
      </c>
      <c r="J19" s="23" t="s">
        <v>33</v>
      </c>
      <c r="K19" s="23" t="s">
        <v>34</v>
      </c>
      <c r="L19" s="23" t="s">
        <v>35</v>
      </c>
      <c r="M19" s="23" t="s">
        <v>36</v>
      </c>
      <c r="N19" s="23" t="s">
        <v>37</v>
      </c>
      <c r="O19" s="23" t="s">
        <v>38</v>
      </c>
      <c r="P19" s="23" t="s">
        <v>39</v>
      </c>
      <c r="Q19" s="23" t="s">
        <v>40</v>
      </c>
      <c r="R19" s="23" t="s">
        <v>41</v>
      </c>
      <c r="S19" s="23" t="s">
        <v>42</v>
      </c>
      <c r="T19" s="23" t="s">
        <v>43</v>
      </c>
      <c r="U19" s="23" t="s">
        <v>44</v>
      </c>
      <c r="V19" s="23" t="s">
        <v>45</v>
      </c>
      <c r="W19" s="23" t="s">
        <v>46</v>
      </c>
      <c r="X19" s="23" t="s">
        <v>47</v>
      </c>
      <c r="Y19" s="23" t="s">
        <v>48</v>
      </c>
      <c r="Z19" s="23" t="s">
        <v>49</v>
      </c>
      <c r="AA19" s="23" t="s">
        <v>50</v>
      </c>
      <c r="AB19" s="23" t="s">
        <v>51</v>
      </c>
      <c r="AC19" s="23" t="s">
        <v>52</v>
      </c>
      <c r="AD19" s="23" t="s">
        <v>53</v>
      </c>
      <c r="AE19" s="23" t="s">
        <v>54</v>
      </c>
      <c r="AF19" s="23" t="s">
        <v>55</v>
      </c>
      <c r="AG19" s="23" t="s">
        <v>56</v>
      </c>
      <c r="AH19" s="23" t="s">
        <v>57</v>
      </c>
      <c r="AI19" s="23" t="s">
        <v>58</v>
      </c>
      <c r="AJ19" s="23" t="s">
        <v>59</v>
      </c>
      <c r="AK19" s="23" t="s">
        <v>60</v>
      </c>
      <c r="AL19" s="23" t="s">
        <v>61</v>
      </c>
      <c r="AM19" s="23" t="s">
        <v>62</v>
      </c>
      <c r="AN19" s="23" t="s">
        <v>63</v>
      </c>
      <c r="AO19" s="23" t="s">
        <v>64</v>
      </c>
      <c r="AP19" s="23" t="s">
        <v>65</v>
      </c>
      <c r="AQ19" s="23" t="s">
        <v>66</v>
      </c>
      <c r="AR19" s="23" t="s">
        <v>67</v>
      </c>
      <c r="AS19" s="23" t="s">
        <v>68</v>
      </c>
      <c r="AT19" s="23" t="s">
        <v>69</v>
      </c>
      <c r="AU19" s="23" t="s">
        <v>70</v>
      </c>
      <c r="AV19" s="23" t="s">
        <v>71</v>
      </c>
      <c r="AW19" s="23" t="s">
        <v>72</v>
      </c>
      <c r="AX19" s="23" t="s">
        <v>73</v>
      </c>
      <c r="AY19" s="23" t="s">
        <v>74</v>
      </c>
      <c r="AZ19" s="23" t="s">
        <v>59</v>
      </c>
      <c r="BA19" s="23" t="s">
        <v>60</v>
      </c>
      <c r="BB19" s="23" t="s">
        <v>61</v>
      </c>
      <c r="BC19" s="23" t="s">
        <v>62</v>
      </c>
      <c r="BD19" s="23" t="s">
        <v>63</v>
      </c>
      <c r="BE19" s="23" t="s">
        <v>64</v>
      </c>
      <c r="BF19" s="23" t="s">
        <v>65</v>
      </c>
      <c r="BG19" s="23" t="s">
        <v>66</v>
      </c>
      <c r="BH19" s="23" t="s">
        <v>67</v>
      </c>
      <c r="BI19" s="23" t="s">
        <v>68</v>
      </c>
      <c r="BJ19" s="23" t="s">
        <v>69</v>
      </c>
      <c r="BK19" s="23" t="s">
        <v>70</v>
      </c>
      <c r="BL19" s="23" t="s">
        <v>71</v>
      </c>
      <c r="BM19" s="23" t="s">
        <v>72</v>
      </c>
      <c r="BN19" s="23" t="s">
        <v>73</v>
      </c>
      <c r="BO19" s="23" t="s">
        <v>74</v>
      </c>
      <c r="BP19" s="23" t="s">
        <v>75</v>
      </c>
      <c r="BQ19" s="23" t="s">
        <v>76</v>
      </c>
      <c r="BR19" s="23" t="s">
        <v>77</v>
      </c>
      <c r="BS19" s="23" t="s">
        <v>78</v>
      </c>
      <c r="BT19" s="23" t="s">
        <v>79</v>
      </c>
      <c r="BU19" s="23" t="s">
        <v>80</v>
      </c>
      <c r="BV19" s="23" t="s">
        <v>81</v>
      </c>
      <c r="BW19" s="23" t="s">
        <v>82</v>
      </c>
      <c r="BX19" s="23" t="s">
        <v>83</v>
      </c>
      <c r="BY19" s="23" t="s">
        <v>84</v>
      </c>
      <c r="BZ19" s="23" t="s">
        <v>85</v>
      </c>
      <c r="CA19" s="23" t="s">
        <v>86</v>
      </c>
      <c r="CB19" s="23" t="s">
        <v>87</v>
      </c>
      <c r="CC19" s="23" t="s">
        <v>88</v>
      </c>
      <c r="CD19" s="23" t="s">
        <v>89</v>
      </c>
      <c r="CE19" s="23" t="s">
        <v>90</v>
      </c>
      <c r="CF19" s="23" t="s">
        <v>91</v>
      </c>
      <c r="CG19" s="23" t="s">
        <v>92</v>
      </c>
      <c r="CH19" s="23" t="s">
        <v>93</v>
      </c>
      <c r="CI19" s="23" t="s">
        <v>94</v>
      </c>
      <c r="CJ19" s="23" t="s">
        <v>95</v>
      </c>
      <c r="CK19" s="23" t="s">
        <v>96</v>
      </c>
      <c r="CL19" s="23" t="s">
        <v>97</v>
      </c>
      <c r="CM19" s="23" t="s">
        <v>98</v>
      </c>
      <c r="CN19" s="23" t="s">
        <v>99</v>
      </c>
      <c r="CO19" s="23" t="s">
        <v>100</v>
      </c>
      <c r="CP19" s="23" t="s">
        <v>101</v>
      </c>
      <c r="CQ19" s="23" t="s">
        <v>102</v>
      </c>
      <c r="CR19" s="23" t="s">
        <v>103</v>
      </c>
      <c r="CS19" s="23" t="s">
        <v>104</v>
      </c>
      <c r="CT19" s="23" t="s">
        <v>105</v>
      </c>
      <c r="CU19" s="23" t="s">
        <v>106</v>
      </c>
      <c r="CV19" s="23" t="s">
        <v>107</v>
      </c>
      <c r="CW19" s="23" t="s">
        <v>108</v>
      </c>
      <c r="CX19" s="23" t="s">
        <v>109</v>
      </c>
      <c r="CY19" s="23" t="s">
        <v>110</v>
      </c>
      <c r="CZ19" s="23" t="s">
        <v>111</v>
      </c>
      <c r="DA19" s="23" t="s">
        <v>112</v>
      </c>
      <c r="DB19" s="23" t="s">
        <v>113</v>
      </c>
      <c r="DC19" s="23" t="s">
        <v>114</v>
      </c>
      <c r="DD19" s="23" t="s">
        <v>115</v>
      </c>
      <c r="DE19" s="23" t="s">
        <v>116</v>
      </c>
      <c r="DF19" s="23" t="s">
        <v>117</v>
      </c>
      <c r="DG19" s="23" t="s">
        <v>118</v>
      </c>
      <c r="DH19" s="23" t="s">
        <v>119</v>
      </c>
      <c r="DI19" s="23" t="s">
        <v>120</v>
      </c>
      <c r="DJ19" s="23" t="s">
        <v>121</v>
      </c>
      <c r="DK19" s="23" t="s">
        <v>122</v>
      </c>
      <c r="DL19" s="23" t="s">
        <v>248</v>
      </c>
      <c r="DM19" s="23" t="s">
        <v>249</v>
      </c>
      <c r="DN19" s="23" t="s">
        <v>250</v>
      </c>
      <c r="DO19" s="23" t="s">
        <v>251</v>
      </c>
      <c r="DP19" s="23" t="s">
        <v>252</v>
      </c>
      <c r="DQ19" s="23" t="s">
        <v>253</v>
      </c>
      <c r="DR19" s="23" t="s">
        <v>254</v>
      </c>
      <c r="DS19" s="23" t="s">
        <v>255</v>
      </c>
      <c r="DT19" s="23" t="s">
        <v>256</v>
      </c>
      <c r="DU19" s="23" t="s">
        <v>257</v>
      </c>
      <c r="DV19" s="23" t="s">
        <v>258</v>
      </c>
      <c r="DW19" s="23" t="s">
        <v>259</v>
      </c>
      <c r="DX19" s="23" t="s">
        <v>260</v>
      </c>
      <c r="DY19" s="23" t="s">
        <v>261</v>
      </c>
      <c r="DZ19" s="23" t="s">
        <v>262</v>
      </c>
      <c r="EA19" s="23" t="s">
        <v>263</v>
      </c>
      <c r="EB19" s="23" t="s">
        <v>123</v>
      </c>
      <c r="EC19" s="23" t="s">
        <v>124</v>
      </c>
      <c r="ED19" s="23" t="s">
        <v>125</v>
      </c>
      <c r="EE19" s="23" t="s">
        <v>126</v>
      </c>
      <c r="EF19" s="23" t="s">
        <v>127</v>
      </c>
      <c r="EG19" s="23" t="s">
        <v>128</v>
      </c>
      <c r="EH19" s="23" t="s">
        <v>129</v>
      </c>
      <c r="EI19" s="23" t="s">
        <v>130</v>
      </c>
      <c r="EJ19" s="23" t="s">
        <v>131</v>
      </c>
      <c r="EK19" s="23" t="s">
        <v>132</v>
      </c>
      <c r="EL19" s="23" t="s">
        <v>133</v>
      </c>
      <c r="EM19" s="23" t="s">
        <v>134</v>
      </c>
      <c r="EN19" s="23" t="s">
        <v>135</v>
      </c>
      <c r="EO19" s="23" t="s">
        <v>136</v>
      </c>
      <c r="EP19" s="23" t="s">
        <v>137</v>
      </c>
      <c r="EQ19" s="23" t="s">
        <v>138</v>
      </c>
      <c r="ER19" s="24">
        <v>8</v>
      </c>
    </row>
    <row r="20" spans="1:148" s="26" customFormat="1" ht="15.75" x14ac:dyDescent="0.25">
      <c r="A20" s="39" t="s">
        <v>139</v>
      </c>
      <c r="B20" s="40" t="s">
        <v>140</v>
      </c>
      <c r="C20" s="42" t="s">
        <v>141</v>
      </c>
      <c r="D20" s="25">
        <f>D21+D22+D23+D24+D25+D26</f>
        <v>0</v>
      </c>
      <c r="E20" s="25">
        <f t="shared" ref="E20:BP20" si="0">E21+E22+E23+E24+E25+E26</f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1293</v>
      </c>
      <c r="K20" s="25">
        <f t="shared" si="0"/>
        <v>14</v>
      </c>
      <c r="L20" s="25">
        <f t="shared" si="0"/>
        <v>0</v>
      </c>
      <c r="M20" s="25">
        <f t="shared" si="0"/>
        <v>0</v>
      </c>
      <c r="N20" s="25">
        <f t="shared" si="0"/>
        <v>0</v>
      </c>
      <c r="O20" s="25">
        <f t="shared" si="0"/>
        <v>0</v>
      </c>
      <c r="P20" s="25">
        <f t="shared" si="0"/>
        <v>0</v>
      </c>
      <c r="Q20" s="25">
        <f t="shared" si="0"/>
        <v>0</v>
      </c>
      <c r="R20" s="25">
        <f t="shared" si="0"/>
        <v>0</v>
      </c>
      <c r="S20" s="25">
        <f t="shared" si="0"/>
        <v>0</v>
      </c>
      <c r="T20" s="25">
        <f t="shared" si="0"/>
        <v>0</v>
      </c>
      <c r="U20" s="25">
        <f t="shared" si="0"/>
        <v>0</v>
      </c>
      <c r="V20" s="25">
        <f t="shared" si="0"/>
        <v>0</v>
      </c>
      <c r="W20" s="25">
        <f t="shared" si="0"/>
        <v>0</v>
      </c>
      <c r="X20" s="25">
        <f t="shared" si="0"/>
        <v>0</v>
      </c>
      <c r="Y20" s="25">
        <f t="shared" si="0"/>
        <v>0</v>
      </c>
      <c r="Z20" s="25">
        <f t="shared" si="0"/>
        <v>0</v>
      </c>
      <c r="AA20" s="25">
        <f t="shared" si="0"/>
        <v>0</v>
      </c>
      <c r="AB20" s="25">
        <f t="shared" si="0"/>
        <v>0</v>
      </c>
      <c r="AC20" s="25">
        <f t="shared" si="0"/>
        <v>0</v>
      </c>
      <c r="AD20" s="25">
        <f t="shared" si="0"/>
        <v>0</v>
      </c>
      <c r="AE20" s="25">
        <f t="shared" si="0"/>
        <v>0</v>
      </c>
      <c r="AF20" s="25">
        <f t="shared" si="0"/>
        <v>0</v>
      </c>
      <c r="AG20" s="25">
        <f t="shared" si="0"/>
        <v>0</v>
      </c>
      <c r="AH20" s="25">
        <f t="shared" si="0"/>
        <v>0</v>
      </c>
      <c r="AI20" s="25">
        <f t="shared" si="0"/>
        <v>0</v>
      </c>
      <c r="AJ20" s="25">
        <f t="shared" si="0"/>
        <v>0</v>
      </c>
      <c r="AK20" s="25">
        <f t="shared" si="0"/>
        <v>0</v>
      </c>
      <c r="AL20" s="25">
        <f t="shared" si="0"/>
        <v>0</v>
      </c>
      <c r="AM20" s="25">
        <f t="shared" si="0"/>
        <v>0</v>
      </c>
      <c r="AN20" s="25">
        <f t="shared" si="0"/>
        <v>0</v>
      </c>
      <c r="AO20" s="25">
        <f t="shared" si="0"/>
        <v>0</v>
      </c>
      <c r="AP20" s="25">
        <f t="shared" si="0"/>
        <v>0</v>
      </c>
      <c r="AQ20" s="25">
        <f t="shared" si="0"/>
        <v>0</v>
      </c>
      <c r="AR20" s="25">
        <f t="shared" si="0"/>
        <v>0</v>
      </c>
      <c r="AS20" s="25">
        <f t="shared" si="0"/>
        <v>0</v>
      </c>
      <c r="AT20" s="25">
        <f t="shared" si="0"/>
        <v>0</v>
      </c>
      <c r="AU20" s="25">
        <f t="shared" si="0"/>
        <v>0</v>
      </c>
      <c r="AV20" s="25">
        <f t="shared" si="0"/>
        <v>0</v>
      </c>
      <c r="AW20" s="25">
        <f t="shared" si="0"/>
        <v>0</v>
      </c>
      <c r="AX20" s="25">
        <f t="shared" si="0"/>
        <v>0</v>
      </c>
      <c r="AY20" s="25">
        <f t="shared" si="0"/>
        <v>0</v>
      </c>
      <c r="AZ20" s="25">
        <f t="shared" si="0"/>
        <v>0</v>
      </c>
      <c r="BA20" s="25">
        <f t="shared" si="0"/>
        <v>0</v>
      </c>
      <c r="BB20" s="25">
        <f t="shared" si="0"/>
        <v>0</v>
      </c>
      <c r="BC20" s="25">
        <f t="shared" si="0"/>
        <v>0</v>
      </c>
      <c r="BD20" s="25">
        <f t="shared" si="0"/>
        <v>0</v>
      </c>
      <c r="BE20" s="25">
        <f t="shared" si="0"/>
        <v>0</v>
      </c>
      <c r="BF20" s="25">
        <f t="shared" si="0"/>
        <v>455</v>
      </c>
      <c r="BG20" s="25">
        <f t="shared" si="0"/>
        <v>4</v>
      </c>
      <c r="BH20" s="25">
        <f t="shared" si="0"/>
        <v>0</v>
      </c>
      <c r="BI20" s="25">
        <f t="shared" si="0"/>
        <v>0</v>
      </c>
      <c r="BJ20" s="25">
        <f t="shared" si="0"/>
        <v>0</v>
      </c>
      <c r="BK20" s="25">
        <f t="shared" si="0"/>
        <v>0</v>
      </c>
      <c r="BL20" s="25">
        <f t="shared" si="0"/>
        <v>0</v>
      </c>
      <c r="BM20" s="25">
        <f t="shared" si="0"/>
        <v>0</v>
      </c>
      <c r="BN20" s="25">
        <f t="shared" si="0"/>
        <v>0</v>
      </c>
      <c r="BO20" s="25">
        <f t="shared" si="0"/>
        <v>0</v>
      </c>
      <c r="BP20" s="25">
        <f t="shared" si="0"/>
        <v>0</v>
      </c>
      <c r="BQ20" s="25">
        <f t="shared" ref="BQ20:EB20" si="1">BQ21+BQ22+BQ23+BQ24+BQ25+BQ26</f>
        <v>0</v>
      </c>
      <c r="BR20" s="25">
        <f t="shared" si="1"/>
        <v>0</v>
      </c>
      <c r="BS20" s="25">
        <f t="shared" si="1"/>
        <v>0</v>
      </c>
      <c r="BT20" s="25">
        <f t="shared" si="1"/>
        <v>0</v>
      </c>
      <c r="BU20" s="25">
        <f t="shared" si="1"/>
        <v>0</v>
      </c>
      <c r="BV20" s="25">
        <f t="shared" si="1"/>
        <v>146</v>
      </c>
      <c r="BW20" s="25">
        <f t="shared" si="1"/>
        <v>5</v>
      </c>
      <c r="BX20" s="25">
        <f t="shared" si="1"/>
        <v>0</v>
      </c>
      <c r="BY20" s="25">
        <f t="shared" si="1"/>
        <v>0</v>
      </c>
      <c r="BZ20" s="25">
        <f t="shared" si="1"/>
        <v>0</v>
      </c>
      <c r="CA20" s="25">
        <f t="shared" si="1"/>
        <v>0</v>
      </c>
      <c r="CB20" s="25">
        <f t="shared" si="1"/>
        <v>0</v>
      </c>
      <c r="CC20" s="25">
        <f t="shared" si="1"/>
        <v>0</v>
      </c>
      <c r="CD20" s="25">
        <f t="shared" si="1"/>
        <v>0</v>
      </c>
      <c r="CE20" s="25">
        <f t="shared" si="1"/>
        <v>0</v>
      </c>
      <c r="CF20" s="25">
        <f t="shared" si="1"/>
        <v>0</v>
      </c>
      <c r="CG20" s="25">
        <f t="shared" si="1"/>
        <v>0</v>
      </c>
      <c r="CH20" s="25">
        <f t="shared" si="1"/>
        <v>0</v>
      </c>
      <c r="CI20" s="25">
        <f t="shared" si="1"/>
        <v>0</v>
      </c>
      <c r="CJ20" s="25">
        <f t="shared" si="1"/>
        <v>0</v>
      </c>
      <c r="CK20" s="25">
        <f t="shared" si="1"/>
        <v>0</v>
      </c>
      <c r="CL20" s="25">
        <f t="shared" si="1"/>
        <v>248</v>
      </c>
      <c r="CM20" s="25">
        <f t="shared" si="1"/>
        <v>5</v>
      </c>
      <c r="CN20" s="25">
        <f t="shared" si="1"/>
        <v>0</v>
      </c>
      <c r="CO20" s="25">
        <f t="shared" si="1"/>
        <v>0</v>
      </c>
      <c r="CP20" s="25">
        <f t="shared" si="1"/>
        <v>0</v>
      </c>
      <c r="CQ20" s="25">
        <f t="shared" si="1"/>
        <v>0</v>
      </c>
      <c r="CR20" s="25">
        <f t="shared" si="1"/>
        <v>0</v>
      </c>
      <c r="CS20" s="25">
        <f t="shared" si="1"/>
        <v>0</v>
      </c>
      <c r="CT20" s="25">
        <f t="shared" si="1"/>
        <v>0</v>
      </c>
      <c r="CU20" s="25">
        <f t="shared" si="1"/>
        <v>0</v>
      </c>
      <c r="CV20" s="25">
        <f t="shared" si="1"/>
        <v>0</v>
      </c>
      <c r="CW20" s="25">
        <f t="shared" si="1"/>
        <v>0</v>
      </c>
      <c r="CX20" s="25">
        <f t="shared" si="1"/>
        <v>0</v>
      </c>
      <c r="CY20" s="25">
        <f t="shared" si="1"/>
        <v>0</v>
      </c>
      <c r="CZ20" s="25">
        <f t="shared" si="1"/>
        <v>0</v>
      </c>
      <c r="DA20" s="25">
        <f t="shared" si="1"/>
        <v>0</v>
      </c>
      <c r="DB20" s="25">
        <f t="shared" si="1"/>
        <v>230</v>
      </c>
      <c r="DC20" s="25">
        <f t="shared" si="1"/>
        <v>0</v>
      </c>
      <c r="DD20" s="25">
        <f t="shared" si="1"/>
        <v>0</v>
      </c>
      <c r="DE20" s="25">
        <f t="shared" si="1"/>
        <v>0</v>
      </c>
      <c r="DF20" s="25">
        <f t="shared" si="1"/>
        <v>0</v>
      </c>
      <c r="DG20" s="25">
        <f t="shared" si="1"/>
        <v>0</v>
      </c>
      <c r="DH20" s="25">
        <f t="shared" si="1"/>
        <v>0</v>
      </c>
      <c r="DI20" s="25">
        <f t="shared" si="1"/>
        <v>0</v>
      </c>
      <c r="DJ20" s="25">
        <f t="shared" si="1"/>
        <v>0</v>
      </c>
      <c r="DK20" s="25">
        <f t="shared" si="1"/>
        <v>0</v>
      </c>
      <c r="DL20" s="25">
        <f t="shared" si="1"/>
        <v>0</v>
      </c>
      <c r="DM20" s="25">
        <f t="shared" si="1"/>
        <v>0</v>
      </c>
      <c r="DN20" s="25">
        <f t="shared" si="1"/>
        <v>0</v>
      </c>
      <c r="DO20" s="25">
        <f t="shared" si="1"/>
        <v>0</v>
      </c>
      <c r="DP20" s="25">
        <f t="shared" si="1"/>
        <v>0</v>
      </c>
      <c r="DQ20" s="25">
        <f t="shared" si="1"/>
        <v>0</v>
      </c>
      <c r="DR20" s="25">
        <f t="shared" si="1"/>
        <v>230</v>
      </c>
      <c r="DS20" s="25">
        <f t="shared" si="1"/>
        <v>0</v>
      </c>
      <c r="DT20" s="25">
        <f t="shared" si="1"/>
        <v>0</v>
      </c>
      <c r="DU20" s="25">
        <f t="shared" si="1"/>
        <v>0</v>
      </c>
      <c r="DV20" s="25">
        <f t="shared" si="1"/>
        <v>0</v>
      </c>
      <c r="DW20" s="25">
        <f t="shared" si="1"/>
        <v>0</v>
      </c>
      <c r="DX20" s="25">
        <f t="shared" si="1"/>
        <v>0</v>
      </c>
      <c r="DY20" s="25">
        <f t="shared" si="1"/>
        <v>0</v>
      </c>
      <c r="DZ20" s="25">
        <f t="shared" si="1"/>
        <v>0</v>
      </c>
      <c r="EA20" s="25">
        <f t="shared" si="1"/>
        <v>0</v>
      </c>
      <c r="EB20" s="25">
        <f t="shared" si="1"/>
        <v>0</v>
      </c>
      <c r="EC20" s="25">
        <f t="shared" ref="EC20:EQ20" si="2">EC21+EC22+EC23+EC24+EC25+EC26</f>
        <v>0</v>
      </c>
      <c r="ED20" s="25">
        <f t="shared" si="2"/>
        <v>0</v>
      </c>
      <c r="EE20" s="25">
        <f t="shared" si="2"/>
        <v>0</v>
      </c>
      <c r="EF20" s="25">
        <f t="shared" si="2"/>
        <v>0</v>
      </c>
      <c r="EG20" s="25">
        <f t="shared" si="2"/>
        <v>0</v>
      </c>
      <c r="EH20" s="25">
        <f t="shared" si="2"/>
        <v>1293</v>
      </c>
      <c r="EI20" s="25">
        <f t="shared" si="2"/>
        <v>14</v>
      </c>
      <c r="EJ20" s="25">
        <f t="shared" si="2"/>
        <v>0</v>
      </c>
      <c r="EK20" s="25">
        <f t="shared" si="2"/>
        <v>0</v>
      </c>
      <c r="EL20" s="25">
        <f t="shared" si="2"/>
        <v>0</v>
      </c>
      <c r="EM20" s="25">
        <f t="shared" si="2"/>
        <v>0</v>
      </c>
      <c r="EN20" s="25">
        <f t="shared" si="2"/>
        <v>0</v>
      </c>
      <c r="EO20" s="25">
        <f t="shared" si="2"/>
        <v>0</v>
      </c>
      <c r="EP20" s="25">
        <f t="shared" si="2"/>
        <v>0</v>
      </c>
      <c r="EQ20" s="25">
        <f t="shared" si="2"/>
        <v>0</v>
      </c>
      <c r="ER20" s="25"/>
    </row>
    <row r="21" spans="1:148" s="26" customFormat="1" ht="15.75" x14ac:dyDescent="0.25">
      <c r="A21" s="39" t="s">
        <v>142</v>
      </c>
      <c r="B21" s="40" t="s">
        <v>143</v>
      </c>
      <c r="C21" s="42" t="s">
        <v>141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42">
        <v>0</v>
      </c>
      <c r="AO21" s="42">
        <v>0</v>
      </c>
      <c r="AP21" s="42">
        <v>0</v>
      </c>
      <c r="AQ21" s="42">
        <v>0</v>
      </c>
      <c r="AR21" s="25">
        <v>0</v>
      </c>
      <c r="AS21" s="25">
        <v>0</v>
      </c>
      <c r="AT21" s="42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42">
        <v>0</v>
      </c>
      <c r="BC21" s="25">
        <v>0</v>
      </c>
      <c r="BD21" s="42">
        <v>0</v>
      </c>
      <c r="BE21" s="42">
        <v>0</v>
      </c>
      <c r="BF21" s="42">
        <v>0</v>
      </c>
      <c r="BG21" s="42">
        <v>0</v>
      </c>
      <c r="BH21" s="25">
        <v>0</v>
      </c>
      <c r="BI21" s="25">
        <v>0</v>
      </c>
      <c r="BJ21" s="42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42">
        <v>0</v>
      </c>
      <c r="BS21" s="25">
        <v>0</v>
      </c>
      <c r="BT21" s="25">
        <v>0</v>
      </c>
      <c r="BU21" s="25">
        <v>0</v>
      </c>
      <c r="BV21" s="42">
        <v>0</v>
      </c>
      <c r="BW21" s="25">
        <v>0</v>
      </c>
      <c r="BX21" s="25">
        <v>0</v>
      </c>
      <c r="BY21" s="25">
        <v>0</v>
      </c>
      <c r="BZ21" s="42">
        <v>0</v>
      </c>
      <c r="CA21" s="25">
        <v>0</v>
      </c>
      <c r="CB21" s="25">
        <v>0</v>
      </c>
      <c r="CC21" s="25">
        <v>0</v>
      </c>
      <c r="CD21" s="25">
        <v>0</v>
      </c>
      <c r="CE21" s="25">
        <v>0</v>
      </c>
      <c r="CF21" s="25">
        <v>0</v>
      </c>
      <c r="CG21" s="25">
        <v>0</v>
      </c>
      <c r="CH21" s="42">
        <v>0</v>
      </c>
      <c r="CI21" s="25">
        <v>0</v>
      </c>
      <c r="CJ21" s="25">
        <v>0</v>
      </c>
      <c r="CK21" s="25">
        <v>0</v>
      </c>
      <c r="CL21" s="42">
        <v>0</v>
      </c>
      <c r="CM21" s="25">
        <v>0</v>
      </c>
      <c r="CN21" s="25">
        <v>0</v>
      </c>
      <c r="CO21" s="25">
        <v>0</v>
      </c>
      <c r="CP21" s="42">
        <v>0</v>
      </c>
      <c r="CQ21" s="25">
        <v>0</v>
      </c>
      <c r="CR21" s="25">
        <v>0</v>
      </c>
      <c r="CS21" s="25">
        <v>0</v>
      </c>
      <c r="CT21" s="25">
        <v>0</v>
      </c>
      <c r="CU21" s="25">
        <v>0</v>
      </c>
      <c r="CV21" s="25">
        <v>0</v>
      </c>
      <c r="CW21" s="25">
        <v>0</v>
      </c>
      <c r="CX21" s="42">
        <v>0</v>
      </c>
      <c r="CY21" s="25">
        <v>0</v>
      </c>
      <c r="CZ21" s="25">
        <v>0</v>
      </c>
      <c r="DA21" s="25">
        <v>0</v>
      </c>
      <c r="DB21" s="42">
        <v>0</v>
      </c>
      <c r="DC21" s="25">
        <v>0</v>
      </c>
      <c r="DD21" s="25">
        <v>0</v>
      </c>
      <c r="DE21" s="25">
        <v>0</v>
      </c>
      <c r="DF21" s="42">
        <v>0</v>
      </c>
      <c r="DG21" s="25">
        <v>0</v>
      </c>
      <c r="DH21" s="25">
        <v>0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42">
        <v>0</v>
      </c>
      <c r="DO21" s="25">
        <v>0</v>
      </c>
      <c r="DP21" s="25">
        <v>0</v>
      </c>
      <c r="DQ21" s="25">
        <v>0</v>
      </c>
      <c r="DR21" s="42">
        <v>0</v>
      </c>
      <c r="DS21" s="25">
        <v>0</v>
      </c>
      <c r="DT21" s="25">
        <v>0</v>
      </c>
      <c r="DU21" s="25">
        <v>0</v>
      </c>
      <c r="DV21" s="42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5">
        <v>0</v>
      </c>
      <c r="EC21" s="25">
        <v>0</v>
      </c>
      <c r="ED21" s="25">
        <v>0</v>
      </c>
      <c r="EE21" s="25">
        <v>0</v>
      </c>
      <c r="EF21" s="42">
        <v>0</v>
      </c>
      <c r="EG21" s="42">
        <v>0</v>
      </c>
      <c r="EH21" s="42">
        <v>0</v>
      </c>
      <c r="EI21" s="42">
        <v>0</v>
      </c>
      <c r="EJ21" s="25">
        <v>0</v>
      </c>
      <c r="EK21" s="25">
        <v>0</v>
      </c>
      <c r="EL21" s="25">
        <v>0</v>
      </c>
      <c r="EM21" s="25">
        <v>0</v>
      </c>
      <c r="EN21" s="25">
        <v>0</v>
      </c>
      <c r="EO21" s="25">
        <v>0</v>
      </c>
      <c r="EP21" s="25">
        <v>0</v>
      </c>
      <c r="EQ21" s="25">
        <v>0</v>
      </c>
      <c r="ER21" s="25"/>
    </row>
    <row r="22" spans="1:148" s="26" customFormat="1" ht="15.75" x14ac:dyDescent="0.25">
      <c r="A22" s="39" t="s">
        <v>144</v>
      </c>
      <c r="B22" s="40" t="s">
        <v>145</v>
      </c>
      <c r="C22" s="42" t="s">
        <v>141</v>
      </c>
      <c r="D22" s="25">
        <f>D38</f>
        <v>0</v>
      </c>
      <c r="E22" s="25">
        <f t="shared" ref="E22:BP22" si="3">E38</f>
        <v>0</v>
      </c>
      <c r="F22" s="25">
        <f t="shared" si="3"/>
        <v>0</v>
      </c>
      <c r="G22" s="25">
        <f t="shared" si="3"/>
        <v>0</v>
      </c>
      <c r="H22" s="25">
        <f t="shared" si="3"/>
        <v>0</v>
      </c>
      <c r="I22" s="25">
        <f t="shared" si="3"/>
        <v>0</v>
      </c>
      <c r="J22" s="25">
        <f t="shared" si="3"/>
        <v>1293</v>
      </c>
      <c r="K22" s="25">
        <f t="shared" si="3"/>
        <v>12</v>
      </c>
      <c r="L22" s="25">
        <f t="shared" si="3"/>
        <v>0</v>
      </c>
      <c r="M22" s="25">
        <f t="shared" si="3"/>
        <v>0</v>
      </c>
      <c r="N22" s="25">
        <f t="shared" si="3"/>
        <v>0</v>
      </c>
      <c r="O22" s="25">
        <f t="shared" si="3"/>
        <v>0</v>
      </c>
      <c r="P22" s="25">
        <f t="shared" si="3"/>
        <v>0</v>
      </c>
      <c r="Q22" s="25">
        <f t="shared" si="3"/>
        <v>0</v>
      </c>
      <c r="R22" s="25">
        <f t="shared" si="3"/>
        <v>0</v>
      </c>
      <c r="S22" s="25">
        <f t="shared" si="3"/>
        <v>0</v>
      </c>
      <c r="T22" s="25">
        <f t="shared" si="3"/>
        <v>0</v>
      </c>
      <c r="U22" s="25">
        <f t="shared" si="3"/>
        <v>0</v>
      </c>
      <c r="V22" s="25">
        <f t="shared" si="3"/>
        <v>0</v>
      </c>
      <c r="W22" s="25">
        <f t="shared" si="3"/>
        <v>0</v>
      </c>
      <c r="X22" s="25">
        <f t="shared" si="3"/>
        <v>0</v>
      </c>
      <c r="Y22" s="25">
        <f t="shared" si="3"/>
        <v>0</v>
      </c>
      <c r="Z22" s="25">
        <f t="shared" si="3"/>
        <v>0</v>
      </c>
      <c r="AA22" s="25">
        <f t="shared" si="3"/>
        <v>0</v>
      </c>
      <c r="AB22" s="25">
        <f t="shared" si="3"/>
        <v>0</v>
      </c>
      <c r="AC22" s="25">
        <f t="shared" si="3"/>
        <v>0</v>
      </c>
      <c r="AD22" s="25">
        <f t="shared" si="3"/>
        <v>0</v>
      </c>
      <c r="AE22" s="25">
        <f t="shared" si="3"/>
        <v>0</v>
      </c>
      <c r="AF22" s="25">
        <f t="shared" si="3"/>
        <v>0</v>
      </c>
      <c r="AG22" s="25">
        <f t="shared" si="3"/>
        <v>0</v>
      </c>
      <c r="AH22" s="25">
        <f t="shared" si="3"/>
        <v>0</v>
      </c>
      <c r="AI22" s="25">
        <f t="shared" si="3"/>
        <v>0</v>
      </c>
      <c r="AJ22" s="25">
        <f t="shared" si="3"/>
        <v>0</v>
      </c>
      <c r="AK22" s="25">
        <f t="shared" si="3"/>
        <v>0</v>
      </c>
      <c r="AL22" s="25">
        <f t="shared" si="3"/>
        <v>0</v>
      </c>
      <c r="AM22" s="25">
        <f t="shared" si="3"/>
        <v>0</v>
      </c>
      <c r="AN22" s="25">
        <f t="shared" si="3"/>
        <v>0</v>
      </c>
      <c r="AO22" s="25">
        <f t="shared" si="3"/>
        <v>0</v>
      </c>
      <c r="AP22" s="25">
        <f t="shared" si="3"/>
        <v>0</v>
      </c>
      <c r="AQ22" s="25">
        <f t="shared" si="3"/>
        <v>0</v>
      </c>
      <c r="AR22" s="25">
        <f t="shared" si="3"/>
        <v>0</v>
      </c>
      <c r="AS22" s="25">
        <f t="shared" si="3"/>
        <v>0</v>
      </c>
      <c r="AT22" s="25">
        <f t="shared" si="3"/>
        <v>0</v>
      </c>
      <c r="AU22" s="25">
        <f t="shared" si="3"/>
        <v>0</v>
      </c>
      <c r="AV22" s="25">
        <f t="shared" si="3"/>
        <v>0</v>
      </c>
      <c r="AW22" s="25">
        <f t="shared" si="3"/>
        <v>0</v>
      </c>
      <c r="AX22" s="25">
        <f t="shared" si="3"/>
        <v>0</v>
      </c>
      <c r="AY22" s="25">
        <f t="shared" si="3"/>
        <v>0</v>
      </c>
      <c r="AZ22" s="25">
        <f t="shared" si="3"/>
        <v>0</v>
      </c>
      <c r="BA22" s="25">
        <f t="shared" si="3"/>
        <v>0</v>
      </c>
      <c r="BB22" s="25">
        <f t="shared" si="3"/>
        <v>0</v>
      </c>
      <c r="BC22" s="25">
        <f t="shared" si="3"/>
        <v>0</v>
      </c>
      <c r="BD22" s="25">
        <f t="shared" si="3"/>
        <v>0</v>
      </c>
      <c r="BE22" s="25">
        <f t="shared" si="3"/>
        <v>0</v>
      </c>
      <c r="BF22" s="25">
        <f t="shared" si="3"/>
        <v>455</v>
      </c>
      <c r="BG22" s="25">
        <f t="shared" si="3"/>
        <v>4</v>
      </c>
      <c r="BH22" s="25">
        <f t="shared" si="3"/>
        <v>0</v>
      </c>
      <c r="BI22" s="25">
        <f t="shared" si="3"/>
        <v>0</v>
      </c>
      <c r="BJ22" s="25">
        <f t="shared" si="3"/>
        <v>0</v>
      </c>
      <c r="BK22" s="25">
        <f t="shared" si="3"/>
        <v>0</v>
      </c>
      <c r="BL22" s="25">
        <f t="shared" si="3"/>
        <v>0</v>
      </c>
      <c r="BM22" s="25">
        <f t="shared" si="3"/>
        <v>0</v>
      </c>
      <c r="BN22" s="25">
        <f t="shared" si="3"/>
        <v>0</v>
      </c>
      <c r="BO22" s="25">
        <f t="shared" si="3"/>
        <v>0</v>
      </c>
      <c r="BP22" s="25">
        <f t="shared" si="3"/>
        <v>0</v>
      </c>
      <c r="BQ22" s="25">
        <f t="shared" ref="BQ22:EB22" si="4">BQ38</f>
        <v>0</v>
      </c>
      <c r="BR22" s="25">
        <f t="shared" si="4"/>
        <v>0</v>
      </c>
      <c r="BS22" s="25">
        <f t="shared" si="4"/>
        <v>0</v>
      </c>
      <c r="BT22" s="25">
        <f t="shared" si="4"/>
        <v>0</v>
      </c>
      <c r="BU22" s="25">
        <f t="shared" si="4"/>
        <v>0</v>
      </c>
      <c r="BV22" s="25">
        <f t="shared" si="4"/>
        <v>146</v>
      </c>
      <c r="BW22" s="25">
        <f t="shared" si="4"/>
        <v>4</v>
      </c>
      <c r="BX22" s="25">
        <f t="shared" si="4"/>
        <v>0</v>
      </c>
      <c r="BY22" s="25">
        <f t="shared" si="4"/>
        <v>0</v>
      </c>
      <c r="BZ22" s="25">
        <f t="shared" si="4"/>
        <v>0</v>
      </c>
      <c r="CA22" s="25">
        <f t="shared" si="4"/>
        <v>0</v>
      </c>
      <c r="CB22" s="25">
        <f t="shared" si="4"/>
        <v>0</v>
      </c>
      <c r="CC22" s="25">
        <f t="shared" si="4"/>
        <v>0</v>
      </c>
      <c r="CD22" s="25">
        <f t="shared" si="4"/>
        <v>0</v>
      </c>
      <c r="CE22" s="25">
        <f t="shared" si="4"/>
        <v>0</v>
      </c>
      <c r="CF22" s="25">
        <f t="shared" si="4"/>
        <v>0</v>
      </c>
      <c r="CG22" s="25">
        <f t="shared" si="4"/>
        <v>0</v>
      </c>
      <c r="CH22" s="25">
        <f t="shared" si="4"/>
        <v>0</v>
      </c>
      <c r="CI22" s="25">
        <f t="shared" si="4"/>
        <v>0</v>
      </c>
      <c r="CJ22" s="25">
        <f t="shared" si="4"/>
        <v>0</v>
      </c>
      <c r="CK22" s="25">
        <f t="shared" si="4"/>
        <v>0</v>
      </c>
      <c r="CL22" s="25">
        <f t="shared" si="4"/>
        <v>232</v>
      </c>
      <c r="CM22" s="25">
        <f t="shared" si="4"/>
        <v>4</v>
      </c>
      <c r="CN22" s="25">
        <f t="shared" si="4"/>
        <v>0</v>
      </c>
      <c r="CO22" s="25">
        <f t="shared" si="4"/>
        <v>0</v>
      </c>
      <c r="CP22" s="25">
        <f t="shared" si="4"/>
        <v>0</v>
      </c>
      <c r="CQ22" s="25">
        <f t="shared" si="4"/>
        <v>0</v>
      </c>
      <c r="CR22" s="25">
        <f t="shared" si="4"/>
        <v>0</v>
      </c>
      <c r="CS22" s="25">
        <f t="shared" si="4"/>
        <v>0</v>
      </c>
      <c r="CT22" s="25">
        <f t="shared" si="4"/>
        <v>0</v>
      </c>
      <c r="CU22" s="25">
        <f t="shared" si="4"/>
        <v>0</v>
      </c>
      <c r="CV22" s="25">
        <f t="shared" si="4"/>
        <v>0</v>
      </c>
      <c r="CW22" s="25">
        <f t="shared" si="4"/>
        <v>0</v>
      </c>
      <c r="CX22" s="25">
        <f t="shared" si="4"/>
        <v>0</v>
      </c>
      <c r="CY22" s="25">
        <f t="shared" si="4"/>
        <v>0</v>
      </c>
      <c r="CZ22" s="25">
        <f t="shared" si="4"/>
        <v>0</v>
      </c>
      <c r="DA22" s="25">
        <f t="shared" si="4"/>
        <v>0</v>
      </c>
      <c r="DB22" s="25">
        <f t="shared" si="4"/>
        <v>230</v>
      </c>
      <c r="DC22" s="25">
        <f t="shared" si="4"/>
        <v>0</v>
      </c>
      <c r="DD22" s="25">
        <f t="shared" si="4"/>
        <v>0</v>
      </c>
      <c r="DE22" s="25">
        <f t="shared" si="4"/>
        <v>0</v>
      </c>
      <c r="DF22" s="25">
        <f t="shared" si="4"/>
        <v>0</v>
      </c>
      <c r="DG22" s="25">
        <f t="shared" si="4"/>
        <v>0</v>
      </c>
      <c r="DH22" s="25">
        <f t="shared" si="4"/>
        <v>0</v>
      </c>
      <c r="DI22" s="25">
        <f t="shared" si="4"/>
        <v>0</v>
      </c>
      <c r="DJ22" s="25">
        <f t="shared" si="4"/>
        <v>0</v>
      </c>
      <c r="DK22" s="25">
        <f t="shared" si="4"/>
        <v>0</v>
      </c>
      <c r="DL22" s="25">
        <f t="shared" si="4"/>
        <v>0</v>
      </c>
      <c r="DM22" s="25">
        <f t="shared" si="4"/>
        <v>0</v>
      </c>
      <c r="DN22" s="25">
        <f t="shared" si="4"/>
        <v>0</v>
      </c>
      <c r="DO22" s="25">
        <f t="shared" si="4"/>
        <v>0</v>
      </c>
      <c r="DP22" s="25">
        <f t="shared" si="4"/>
        <v>0</v>
      </c>
      <c r="DQ22" s="25">
        <f t="shared" si="4"/>
        <v>0</v>
      </c>
      <c r="DR22" s="25">
        <f t="shared" si="4"/>
        <v>230</v>
      </c>
      <c r="DS22" s="25">
        <f t="shared" si="4"/>
        <v>0</v>
      </c>
      <c r="DT22" s="25">
        <f t="shared" si="4"/>
        <v>0</v>
      </c>
      <c r="DU22" s="25">
        <f t="shared" si="4"/>
        <v>0</v>
      </c>
      <c r="DV22" s="25">
        <f t="shared" si="4"/>
        <v>0</v>
      </c>
      <c r="DW22" s="25">
        <f t="shared" si="4"/>
        <v>0</v>
      </c>
      <c r="DX22" s="25">
        <f t="shared" si="4"/>
        <v>0</v>
      </c>
      <c r="DY22" s="25">
        <f t="shared" si="4"/>
        <v>0</v>
      </c>
      <c r="DZ22" s="25">
        <f t="shared" si="4"/>
        <v>0</v>
      </c>
      <c r="EA22" s="25">
        <f t="shared" si="4"/>
        <v>0</v>
      </c>
      <c r="EB22" s="25">
        <f t="shared" si="4"/>
        <v>0</v>
      </c>
      <c r="EC22" s="25">
        <f t="shared" ref="EC22:EQ22" si="5">EC38</f>
        <v>0</v>
      </c>
      <c r="ED22" s="25">
        <f t="shared" si="5"/>
        <v>0</v>
      </c>
      <c r="EE22" s="25">
        <f t="shared" si="5"/>
        <v>0</v>
      </c>
      <c r="EF22" s="25">
        <f t="shared" si="5"/>
        <v>0</v>
      </c>
      <c r="EG22" s="25">
        <f t="shared" si="5"/>
        <v>0</v>
      </c>
      <c r="EH22" s="25">
        <f t="shared" si="5"/>
        <v>1293</v>
      </c>
      <c r="EI22" s="25">
        <f t="shared" si="5"/>
        <v>12</v>
      </c>
      <c r="EJ22" s="25">
        <f t="shared" si="5"/>
        <v>0</v>
      </c>
      <c r="EK22" s="25">
        <f t="shared" si="5"/>
        <v>0</v>
      </c>
      <c r="EL22" s="25">
        <f t="shared" si="5"/>
        <v>0</v>
      </c>
      <c r="EM22" s="25">
        <f t="shared" si="5"/>
        <v>0</v>
      </c>
      <c r="EN22" s="25">
        <f t="shared" si="5"/>
        <v>0</v>
      </c>
      <c r="EO22" s="25">
        <f t="shared" si="5"/>
        <v>0</v>
      </c>
      <c r="EP22" s="25">
        <f t="shared" si="5"/>
        <v>0</v>
      </c>
      <c r="EQ22" s="25">
        <f t="shared" si="5"/>
        <v>0</v>
      </c>
      <c r="ER22" s="25"/>
    </row>
    <row r="23" spans="1:148" s="26" customFormat="1" ht="31.15" customHeight="1" x14ac:dyDescent="0.25">
      <c r="A23" s="39" t="s">
        <v>146</v>
      </c>
      <c r="B23" s="40" t="s">
        <v>147</v>
      </c>
      <c r="C23" s="42" t="s">
        <v>141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42">
        <v>0</v>
      </c>
      <c r="AO23" s="42">
        <v>0</v>
      </c>
      <c r="AP23" s="42">
        <v>0</v>
      </c>
      <c r="AQ23" s="42">
        <v>0</v>
      </c>
      <c r="AR23" s="25">
        <v>0</v>
      </c>
      <c r="AS23" s="25">
        <v>0</v>
      </c>
      <c r="AT23" s="42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42">
        <v>0</v>
      </c>
      <c r="BC23" s="25">
        <v>0</v>
      </c>
      <c r="BD23" s="42">
        <v>0</v>
      </c>
      <c r="BE23" s="42">
        <v>0</v>
      </c>
      <c r="BF23" s="42">
        <v>0</v>
      </c>
      <c r="BG23" s="42">
        <v>0</v>
      </c>
      <c r="BH23" s="25">
        <v>0</v>
      </c>
      <c r="BI23" s="25">
        <v>0</v>
      </c>
      <c r="BJ23" s="42">
        <v>0</v>
      </c>
      <c r="BK23" s="25">
        <v>0</v>
      </c>
      <c r="BL23" s="25">
        <v>0</v>
      </c>
      <c r="BM23" s="25">
        <v>0</v>
      </c>
      <c r="BN23" s="25">
        <v>0</v>
      </c>
      <c r="BO23" s="25">
        <v>0</v>
      </c>
      <c r="BP23" s="25">
        <v>0</v>
      </c>
      <c r="BQ23" s="25">
        <v>0</v>
      </c>
      <c r="BR23" s="42">
        <v>0</v>
      </c>
      <c r="BS23" s="25">
        <v>0</v>
      </c>
      <c r="BT23" s="25">
        <v>0</v>
      </c>
      <c r="BU23" s="25">
        <v>0</v>
      </c>
      <c r="BV23" s="42">
        <v>0</v>
      </c>
      <c r="BW23" s="25">
        <v>0</v>
      </c>
      <c r="BX23" s="25">
        <v>0</v>
      </c>
      <c r="BY23" s="25">
        <v>0</v>
      </c>
      <c r="BZ23" s="42">
        <v>0</v>
      </c>
      <c r="CA23" s="25">
        <v>0</v>
      </c>
      <c r="CB23" s="25">
        <v>0</v>
      </c>
      <c r="CC23" s="25">
        <v>0</v>
      </c>
      <c r="CD23" s="25">
        <v>0</v>
      </c>
      <c r="CE23" s="25">
        <v>0</v>
      </c>
      <c r="CF23" s="25">
        <v>0</v>
      </c>
      <c r="CG23" s="25">
        <v>0</v>
      </c>
      <c r="CH23" s="42">
        <v>0</v>
      </c>
      <c r="CI23" s="25">
        <v>0</v>
      </c>
      <c r="CJ23" s="25">
        <v>0</v>
      </c>
      <c r="CK23" s="25">
        <v>0</v>
      </c>
      <c r="CL23" s="42">
        <v>0</v>
      </c>
      <c r="CM23" s="25">
        <v>0</v>
      </c>
      <c r="CN23" s="25">
        <v>0</v>
      </c>
      <c r="CO23" s="25">
        <v>0</v>
      </c>
      <c r="CP23" s="42">
        <v>0</v>
      </c>
      <c r="CQ23" s="25">
        <v>0</v>
      </c>
      <c r="CR23" s="25">
        <v>0</v>
      </c>
      <c r="CS23" s="25">
        <v>0</v>
      </c>
      <c r="CT23" s="25">
        <v>0</v>
      </c>
      <c r="CU23" s="25">
        <v>0</v>
      </c>
      <c r="CV23" s="25">
        <v>0</v>
      </c>
      <c r="CW23" s="25">
        <v>0</v>
      </c>
      <c r="CX23" s="42">
        <v>0</v>
      </c>
      <c r="CY23" s="25">
        <v>0</v>
      </c>
      <c r="CZ23" s="25">
        <v>0</v>
      </c>
      <c r="DA23" s="25">
        <v>0</v>
      </c>
      <c r="DB23" s="42">
        <v>0</v>
      </c>
      <c r="DC23" s="25">
        <v>0</v>
      </c>
      <c r="DD23" s="25">
        <v>0</v>
      </c>
      <c r="DE23" s="25">
        <v>0</v>
      </c>
      <c r="DF23" s="42">
        <v>0</v>
      </c>
      <c r="DG23" s="25">
        <v>0</v>
      </c>
      <c r="DH23" s="25">
        <v>0</v>
      </c>
      <c r="DI23" s="25">
        <v>0</v>
      </c>
      <c r="DJ23" s="25">
        <v>0</v>
      </c>
      <c r="DK23" s="25">
        <v>0</v>
      </c>
      <c r="DL23" s="25">
        <v>0</v>
      </c>
      <c r="DM23" s="25">
        <v>0</v>
      </c>
      <c r="DN23" s="42">
        <v>0</v>
      </c>
      <c r="DO23" s="25">
        <v>0</v>
      </c>
      <c r="DP23" s="25">
        <v>0</v>
      </c>
      <c r="DQ23" s="25">
        <v>0</v>
      </c>
      <c r="DR23" s="42">
        <v>0</v>
      </c>
      <c r="DS23" s="25">
        <v>0</v>
      </c>
      <c r="DT23" s="25">
        <v>0</v>
      </c>
      <c r="DU23" s="25">
        <v>0</v>
      </c>
      <c r="DV23" s="42">
        <v>0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5">
        <v>0</v>
      </c>
      <c r="EC23" s="25">
        <v>0</v>
      </c>
      <c r="ED23" s="25">
        <f t="shared" ref="ED22:ED26" si="6">DN23+CH23+BR23+BB23</f>
        <v>0</v>
      </c>
      <c r="EE23" s="25">
        <v>0</v>
      </c>
      <c r="EF23" s="42">
        <v>0</v>
      </c>
      <c r="EG23" s="42">
        <v>0</v>
      </c>
      <c r="EH23" s="25">
        <f t="shared" ref="EH22:EH26" si="7">DR23+CL23+BV23+BF23</f>
        <v>0</v>
      </c>
      <c r="EI23" s="42">
        <v>0</v>
      </c>
      <c r="EJ23" s="25">
        <v>0</v>
      </c>
      <c r="EK23" s="25">
        <v>0</v>
      </c>
      <c r="EL23" s="25">
        <v>0</v>
      </c>
      <c r="EM23" s="25">
        <v>0</v>
      </c>
      <c r="EN23" s="25">
        <v>0</v>
      </c>
      <c r="EO23" s="25">
        <v>0</v>
      </c>
      <c r="EP23" s="25">
        <v>0</v>
      </c>
      <c r="EQ23" s="25">
        <v>0</v>
      </c>
      <c r="ER23" s="25"/>
    </row>
    <row r="24" spans="1:148" s="26" customFormat="1" ht="15.75" x14ac:dyDescent="0.25">
      <c r="A24" s="39" t="s">
        <v>148</v>
      </c>
      <c r="B24" s="40" t="s">
        <v>149</v>
      </c>
      <c r="C24" s="42" t="s">
        <v>141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42">
        <v>0</v>
      </c>
      <c r="AO24" s="42">
        <v>0</v>
      </c>
      <c r="AP24" s="42">
        <v>0</v>
      </c>
      <c r="AQ24" s="42">
        <v>0</v>
      </c>
      <c r="AR24" s="25">
        <v>0</v>
      </c>
      <c r="AS24" s="25">
        <v>0</v>
      </c>
      <c r="AT24" s="42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5">
        <v>0</v>
      </c>
      <c r="BA24" s="25">
        <v>0</v>
      </c>
      <c r="BB24" s="42">
        <v>0</v>
      </c>
      <c r="BC24" s="25">
        <v>0</v>
      </c>
      <c r="BD24" s="42">
        <v>0</v>
      </c>
      <c r="BE24" s="42">
        <v>0</v>
      </c>
      <c r="BF24" s="42">
        <v>0</v>
      </c>
      <c r="BG24" s="42">
        <v>0</v>
      </c>
      <c r="BH24" s="25">
        <v>0</v>
      </c>
      <c r="BI24" s="25">
        <v>0</v>
      </c>
      <c r="BJ24" s="42">
        <v>0</v>
      </c>
      <c r="BK24" s="25">
        <v>0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42">
        <v>0</v>
      </c>
      <c r="BS24" s="25">
        <v>0</v>
      </c>
      <c r="BT24" s="25">
        <v>0</v>
      </c>
      <c r="BU24" s="25">
        <v>0</v>
      </c>
      <c r="BV24" s="42">
        <v>0</v>
      </c>
      <c r="BW24" s="25">
        <v>0</v>
      </c>
      <c r="BX24" s="25">
        <v>0</v>
      </c>
      <c r="BY24" s="25">
        <v>0</v>
      </c>
      <c r="BZ24" s="42">
        <v>0</v>
      </c>
      <c r="CA24" s="25">
        <v>0</v>
      </c>
      <c r="CB24" s="25">
        <v>0</v>
      </c>
      <c r="CC24" s="25">
        <v>0</v>
      </c>
      <c r="CD24" s="25">
        <v>0</v>
      </c>
      <c r="CE24" s="25">
        <v>0</v>
      </c>
      <c r="CF24" s="25">
        <v>0</v>
      </c>
      <c r="CG24" s="25">
        <v>0</v>
      </c>
      <c r="CH24" s="42">
        <v>0</v>
      </c>
      <c r="CI24" s="25">
        <v>0</v>
      </c>
      <c r="CJ24" s="25">
        <v>0</v>
      </c>
      <c r="CK24" s="25">
        <v>0</v>
      </c>
      <c r="CL24" s="42">
        <v>0</v>
      </c>
      <c r="CM24" s="25">
        <v>0</v>
      </c>
      <c r="CN24" s="25">
        <v>0</v>
      </c>
      <c r="CO24" s="25">
        <v>0</v>
      </c>
      <c r="CP24" s="42">
        <v>0</v>
      </c>
      <c r="CQ24" s="25">
        <v>0</v>
      </c>
      <c r="CR24" s="25">
        <v>0</v>
      </c>
      <c r="CS24" s="25">
        <v>0</v>
      </c>
      <c r="CT24" s="25">
        <v>0</v>
      </c>
      <c r="CU24" s="25">
        <v>0</v>
      </c>
      <c r="CV24" s="25">
        <v>0</v>
      </c>
      <c r="CW24" s="25">
        <v>0</v>
      </c>
      <c r="CX24" s="42">
        <v>0</v>
      </c>
      <c r="CY24" s="25">
        <v>0</v>
      </c>
      <c r="CZ24" s="25">
        <v>0</v>
      </c>
      <c r="DA24" s="25">
        <v>0</v>
      </c>
      <c r="DB24" s="42">
        <v>0</v>
      </c>
      <c r="DC24" s="25">
        <v>0</v>
      </c>
      <c r="DD24" s="25">
        <v>0</v>
      </c>
      <c r="DE24" s="25">
        <v>0</v>
      </c>
      <c r="DF24" s="42">
        <v>0</v>
      </c>
      <c r="DG24" s="25">
        <v>0</v>
      </c>
      <c r="DH24" s="25">
        <v>0</v>
      </c>
      <c r="DI24" s="25">
        <v>0</v>
      </c>
      <c r="DJ24" s="25">
        <v>0</v>
      </c>
      <c r="DK24" s="25">
        <v>0</v>
      </c>
      <c r="DL24" s="25">
        <v>0</v>
      </c>
      <c r="DM24" s="25">
        <v>0</v>
      </c>
      <c r="DN24" s="42">
        <v>0</v>
      </c>
      <c r="DO24" s="25">
        <v>0</v>
      </c>
      <c r="DP24" s="25">
        <v>0</v>
      </c>
      <c r="DQ24" s="25">
        <v>0</v>
      </c>
      <c r="DR24" s="42">
        <v>0</v>
      </c>
      <c r="DS24" s="25">
        <v>0</v>
      </c>
      <c r="DT24" s="25">
        <v>0</v>
      </c>
      <c r="DU24" s="25">
        <v>0</v>
      </c>
      <c r="DV24" s="42">
        <v>0</v>
      </c>
      <c r="DW24" s="25">
        <v>0</v>
      </c>
      <c r="DX24" s="25">
        <v>0</v>
      </c>
      <c r="DY24" s="25">
        <v>0</v>
      </c>
      <c r="DZ24" s="25">
        <v>0</v>
      </c>
      <c r="EA24" s="25">
        <v>0</v>
      </c>
      <c r="EB24" s="25">
        <v>0</v>
      </c>
      <c r="EC24" s="25">
        <v>0</v>
      </c>
      <c r="ED24" s="25">
        <f t="shared" si="6"/>
        <v>0</v>
      </c>
      <c r="EE24" s="25">
        <v>0</v>
      </c>
      <c r="EF24" s="42">
        <v>0</v>
      </c>
      <c r="EG24" s="42">
        <v>0</v>
      </c>
      <c r="EH24" s="25">
        <f t="shared" si="7"/>
        <v>0</v>
      </c>
      <c r="EI24" s="42">
        <v>0</v>
      </c>
      <c r="EJ24" s="25">
        <v>0</v>
      </c>
      <c r="EK24" s="25">
        <v>0</v>
      </c>
      <c r="EL24" s="25">
        <v>0</v>
      </c>
      <c r="EM24" s="25">
        <v>0</v>
      </c>
      <c r="EN24" s="25">
        <v>0</v>
      </c>
      <c r="EO24" s="25">
        <v>0</v>
      </c>
      <c r="EP24" s="25">
        <v>0</v>
      </c>
      <c r="EQ24" s="25">
        <v>0</v>
      </c>
      <c r="ER24" s="25"/>
    </row>
    <row r="25" spans="1:148" s="26" customFormat="1" ht="15.75" x14ac:dyDescent="0.25">
      <c r="A25" s="39" t="s">
        <v>150</v>
      </c>
      <c r="B25" s="40" t="s">
        <v>151</v>
      </c>
      <c r="C25" s="42" t="s">
        <v>141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42">
        <v>0</v>
      </c>
      <c r="AO25" s="42">
        <v>0</v>
      </c>
      <c r="AP25" s="42">
        <v>0</v>
      </c>
      <c r="AQ25" s="42">
        <v>0</v>
      </c>
      <c r="AR25" s="25">
        <v>0</v>
      </c>
      <c r="AS25" s="25">
        <v>0</v>
      </c>
      <c r="AT25" s="42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5">
        <v>0</v>
      </c>
      <c r="BA25" s="25">
        <v>0</v>
      </c>
      <c r="BB25" s="42">
        <v>0</v>
      </c>
      <c r="BC25" s="25">
        <v>0</v>
      </c>
      <c r="BD25" s="42">
        <v>0</v>
      </c>
      <c r="BE25" s="42">
        <v>0</v>
      </c>
      <c r="BF25" s="42">
        <v>0</v>
      </c>
      <c r="BG25" s="42">
        <v>0</v>
      </c>
      <c r="BH25" s="25">
        <v>0</v>
      </c>
      <c r="BI25" s="25">
        <v>0</v>
      </c>
      <c r="BJ25" s="42">
        <v>0</v>
      </c>
      <c r="BK25" s="25">
        <v>0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42">
        <v>0</v>
      </c>
      <c r="BS25" s="25">
        <v>0</v>
      </c>
      <c r="BT25" s="25">
        <v>0</v>
      </c>
      <c r="BU25" s="25">
        <v>0</v>
      </c>
      <c r="BV25" s="42">
        <v>0</v>
      </c>
      <c r="BW25" s="25">
        <v>0</v>
      </c>
      <c r="BX25" s="25">
        <v>0</v>
      </c>
      <c r="BY25" s="25">
        <v>0</v>
      </c>
      <c r="BZ25" s="42">
        <v>0</v>
      </c>
      <c r="CA25" s="25">
        <v>0</v>
      </c>
      <c r="CB25" s="25">
        <v>0</v>
      </c>
      <c r="CC25" s="25">
        <v>0</v>
      </c>
      <c r="CD25" s="25">
        <v>0</v>
      </c>
      <c r="CE25" s="25">
        <v>0</v>
      </c>
      <c r="CF25" s="25">
        <v>0</v>
      </c>
      <c r="CG25" s="25">
        <v>0</v>
      </c>
      <c r="CH25" s="42">
        <v>0</v>
      </c>
      <c r="CI25" s="25">
        <v>0</v>
      </c>
      <c r="CJ25" s="25">
        <v>0</v>
      </c>
      <c r="CK25" s="25">
        <v>0</v>
      </c>
      <c r="CL25" s="42">
        <v>0</v>
      </c>
      <c r="CM25" s="25">
        <v>0</v>
      </c>
      <c r="CN25" s="25">
        <v>0</v>
      </c>
      <c r="CO25" s="25">
        <v>0</v>
      </c>
      <c r="CP25" s="42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42">
        <v>0</v>
      </c>
      <c r="CY25" s="25">
        <v>0</v>
      </c>
      <c r="CZ25" s="25">
        <v>0</v>
      </c>
      <c r="DA25" s="25">
        <v>0</v>
      </c>
      <c r="DB25" s="42">
        <v>0</v>
      </c>
      <c r="DC25" s="25">
        <v>0</v>
      </c>
      <c r="DD25" s="25">
        <v>0</v>
      </c>
      <c r="DE25" s="25">
        <v>0</v>
      </c>
      <c r="DF25" s="42">
        <v>0</v>
      </c>
      <c r="DG25" s="25">
        <v>0</v>
      </c>
      <c r="DH25" s="25">
        <v>0</v>
      </c>
      <c r="DI25" s="25">
        <v>0</v>
      </c>
      <c r="DJ25" s="25">
        <v>0</v>
      </c>
      <c r="DK25" s="25">
        <v>0</v>
      </c>
      <c r="DL25" s="25">
        <v>0</v>
      </c>
      <c r="DM25" s="25">
        <v>0</v>
      </c>
      <c r="DN25" s="42">
        <v>0</v>
      </c>
      <c r="DO25" s="25">
        <v>0</v>
      </c>
      <c r="DP25" s="25">
        <v>0</v>
      </c>
      <c r="DQ25" s="25">
        <v>0</v>
      </c>
      <c r="DR25" s="42">
        <v>0</v>
      </c>
      <c r="DS25" s="25">
        <v>0</v>
      </c>
      <c r="DT25" s="25">
        <v>0</v>
      </c>
      <c r="DU25" s="25">
        <v>0</v>
      </c>
      <c r="DV25" s="42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5">
        <v>0</v>
      </c>
      <c r="EC25" s="25">
        <v>0</v>
      </c>
      <c r="ED25" s="25">
        <f t="shared" si="6"/>
        <v>0</v>
      </c>
      <c r="EE25" s="25">
        <v>0</v>
      </c>
      <c r="EF25" s="42">
        <v>0</v>
      </c>
      <c r="EG25" s="42">
        <v>0</v>
      </c>
      <c r="EH25" s="25">
        <f t="shared" si="7"/>
        <v>0</v>
      </c>
      <c r="EI25" s="42">
        <v>0</v>
      </c>
      <c r="EJ25" s="25">
        <v>0</v>
      </c>
      <c r="EK25" s="25">
        <v>0</v>
      </c>
      <c r="EL25" s="25">
        <v>0</v>
      </c>
      <c r="EM25" s="25">
        <v>0</v>
      </c>
      <c r="EN25" s="25">
        <v>0</v>
      </c>
      <c r="EO25" s="25">
        <v>0</v>
      </c>
      <c r="EP25" s="25">
        <v>0</v>
      </c>
      <c r="EQ25" s="25">
        <v>0</v>
      </c>
      <c r="ER25" s="25"/>
    </row>
    <row r="26" spans="1:148" s="26" customFormat="1" ht="15.75" x14ac:dyDescent="0.25">
      <c r="A26" s="39" t="s">
        <v>152</v>
      </c>
      <c r="B26" s="40" t="s">
        <v>153</v>
      </c>
      <c r="C26" s="42" t="s">
        <v>141</v>
      </c>
      <c r="D26" s="25">
        <f>D62</f>
        <v>0</v>
      </c>
      <c r="E26" s="25">
        <f t="shared" ref="E26:BP26" si="8">E62</f>
        <v>0</v>
      </c>
      <c r="F26" s="25">
        <f t="shared" si="8"/>
        <v>0</v>
      </c>
      <c r="G26" s="25">
        <f t="shared" si="8"/>
        <v>0</v>
      </c>
      <c r="H26" s="25">
        <f t="shared" si="8"/>
        <v>0</v>
      </c>
      <c r="I26" s="25">
        <f t="shared" si="8"/>
        <v>0</v>
      </c>
      <c r="J26" s="25">
        <f t="shared" si="8"/>
        <v>0</v>
      </c>
      <c r="K26" s="25">
        <f t="shared" si="8"/>
        <v>2</v>
      </c>
      <c r="L26" s="25">
        <f t="shared" si="8"/>
        <v>0</v>
      </c>
      <c r="M26" s="25">
        <f t="shared" si="8"/>
        <v>0</v>
      </c>
      <c r="N26" s="25">
        <f t="shared" si="8"/>
        <v>0</v>
      </c>
      <c r="O26" s="25">
        <f t="shared" si="8"/>
        <v>0</v>
      </c>
      <c r="P26" s="25">
        <f t="shared" si="8"/>
        <v>0</v>
      </c>
      <c r="Q26" s="25">
        <f t="shared" si="8"/>
        <v>0</v>
      </c>
      <c r="R26" s="25">
        <f t="shared" si="8"/>
        <v>0</v>
      </c>
      <c r="S26" s="25">
        <f t="shared" si="8"/>
        <v>0</v>
      </c>
      <c r="T26" s="25">
        <f t="shared" si="8"/>
        <v>0</v>
      </c>
      <c r="U26" s="25">
        <f t="shared" si="8"/>
        <v>0</v>
      </c>
      <c r="V26" s="25">
        <f t="shared" si="8"/>
        <v>0</v>
      </c>
      <c r="W26" s="25">
        <f t="shared" si="8"/>
        <v>0</v>
      </c>
      <c r="X26" s="25">
        <f t="shared" si="8"/>
        <v>0</v>
      </c>
      <c r="Y26" s="25">
        <f t="shared" si="8"/>
        <v>0</v>
      </c>
      <c r="Z26" s="25">
        <f t="shared" si="8"/>
        <v>0</v>
      </c>
      <c r="AA26" s="25">
        <f t="shared" si="8"/>
        <v>0</v>
      </c>
      <c r="AB26" s="25">
        <f t="shared" si="8"/>
        <v>0</v>
      </c>
      <c r="AC26" s="25">
        <f t="shared" si="8"/>
        <v>0</v>
      </c>
      <c r="AD26" s="25">
        <f t="shared" si="8"/>
        <v>0</v>
      </c>
      <c r="AE26" s="25">
        <f t="shared" si="8"/>
        <v>0</v>
      </c>
      <c r="AF26" s="25">
        <f t="shared" si="8"/>
        <v>0</v>
      </c>
      <c r="AG26" s="25">
        <f t="shared" si="8"/>
        <v>0</v>
      </c>
      <c r="AH26" s="25">
        <f t="shared" si="8"/>
        <v>0</v>
      </c>
      <c r="AI26" s="25">
        <f t="shared" si="8"/>
        <v>0</v>
      </c>
      <c r="AJ26" s="25">
        <f t="shared" si="8"/>
        <v>0</v>
      </c>
      <c r="AK26" s="25">
        <f t="shared" si="8"/>
        <v>0</v>
      </c>
      <c r="AL26" s="25">
        <f t="shared" si="8"/>
        <v>0</v>
      </c>
      <c r="AM26" s="25">
        <f t="shared" si="8"/>
        <v>0</v>
      </c>
      <c r="AN26" s="25">
        <f t="shared" si="8"/>
        <v>0</v>
      </c>
      <c r="AO26" s="25">
        <f t="shared" si="8"/>
        <v>0</v>
      </c>
      <c r="AP26" s="25">
        <f t="shared" si="8"/>
        <v>0</v>
      </c>
      <c r="AQ26" s="25">
        <f t="shared" si="8"/>
        <v>0</v>
      </c>
      <c r="AR26" s="25">
        <f t="shared" si="8"/>
        <v>0</v>
      </c>
      <c r="AS26" s="25">
        <f t="shared" si="8"/>
        <v>0</v>
      </c>
      <c r="AT26" s="25">
        <f t="shared" si="8"/>
        <v>0</v>
      </c>
      <c r="AU26" s="25">
        <f t="shared" si="8"/>
        <v>0</v>
      </c>
      <c r="AV26" s="25">
        <f t="shared" si="8"/>
        <v>0</v>
      </c>
      <c r="AW26" s="25">
        <f t="shared" si="8"/>
        <v>0</v>
      </c>
      <c r="AX26" s="25">
        <f t="shared" si="8"/>
        <v>0</v>
      </c>
      <c r="AY26" s="25">
        <f t="shared" si="8"/>
        <v>0</v>
      </c>
      <c r="AZ26" s="25">
        <f t="shared" si="8"/>
        <v>0</v>
      </c>
      <c r="BA26" s="25">
        <f t="shared" si="8"/>
        <v>0</v>
      </c>
      <c r="BB26" s="25">
        <f t="shared" si="8"/>
        <v>0</v>
      </c>
      <c r="BC26" s="25">
        <f t="shared" si="8"/>
        <v>0</v>
      </c>
      <c r="BD26" s="25">
        <f t="shared" si="8"/>
        <v>0</v>
      </c>
      <c r="BE26" s="25">
        <f t="shared" si="8"/>
        <v>0</v>
      </c>
      <c r="BF26" s="25">
        <f t="shared" si="8"/>
        <v>0</v>
      </c>
      <c r="BG26" s="25">
        <f t="shared" si="8"/>
        <v>0</v>
      </c>
      <c r="BH26" s="25">
        <f t="shared" si="8"/>
        <v>0</v>
      </c>
      <c r="BI26" s="25">
        <f t="shared" si="8"/>
        <v>0</v>
      </c>
      <c r="BJ26" s="25">
        <f t="shared" si="8"/>
        <v>0</v>
      </c>
      <c r="BK26" s="25">
        <f t="shared" si="8"/>
        <v>0</v>
      </c>
      <c r="BL26" s="25">
        <f t="shared" si="8"/>
        <v>0</v>
      </c>
      <c r="BM26" s="25">
        <f t="shared" si="8"/>
        <v>0</v>
      </c>
      <c r="BN26" s="25">
        <f t="shared" si="8"/>
        <v>0</v>
      </c>
      <c r="BO26" s="25">
        <f t="shared" si="8"/>
        <v>0</v>
      </c>
      <c r="BP26" s="25">
        <f t="shared" si="8"/>
        <v>0</v>
      </c>
      <c r="BQ26" s="25">
        <f t="shared" ref="BQ26:EB26" si="9">BQ62</f>
        <v>0</v>
      </c>
      <c r="BR26" s="25">
        <f t="shared" si="9"/>
        <v>0</v>
      </c>
      <c r="BS26" s="25">
        <f t="shared" si="9"/>
        <v>0</v>
      </c>
      <c r="BT26" s="25">
        <f t="shared" si="9"/>
        <v>0</v>
      </c>
      <c r="BU26" s="25">
        <f t="shared" si="9"/>
        <v>0</v>
      </c>
      <c r="BV26" s="25">
        <f t="shared" si="9"/>
        <v>0</v>
      </c>
      <c r="BW26" s="25">
        <f t="shared" si="9"/>
        <v>1</v>
      </c>
      <c r="BX26" s="25">
        <f t="shared" si="9"/>
        <v>0</v>
      </c>
      <c r="BY26" s="25">
        <f t="shared" si="9"/>
        <v>0</v>
      </c>
      <c r="BZ26" s="25">
        <f t="shared" si="9"/>
        <v>0</v>
      </c>
      <c r="CA26" s="25">
        <f t="shared" si="9"/>
        <v>0</v>
      </c>
      <c r="CB26" s="25">
        <f t="shared" si="9"/>
        <v>0</v>
      </c>
      <c r="CC26" s="25">
        <f t="shared" si="9"/>
        <v>0</v>
      </c>
      <c r="CD26" s="25">
        <f t="shared" si="9"/>
        <v>0</v>
      </c>
      <c r="CE26" s="25">
        <f t="shared" si="9"/>
        <v>0</v>
      </c>
      <c r="CF26" s="25">
        <f t="shared" si="9"/>
        <v>0</v>
      </c>
      <c r="CG26" s="25">
        <f t="shared" si="9"/>
        <v>0</v>
      </c>
      <c r="CH26" s="25">
        <f t="shared" si="9"/>
        <v>0</v>
      </c>
      <c r="CI26" s="25">
        <f t="shared" si="9"/>
        <v>0</v>
      </c>
      <c r="CJ26" s="25">
        <f t="shared" si="9"/>
        <v>0</v>
      </c>
      <c r="CK26" s="25">
        <f t="shared" si="9"/>
        <v>0</v>
      </c>
      <c r="CL26" s="25">
        <f t="shared" si="9"/>
        <v>16</v>
      </c>
      <c r="CM26" s="25">
        <f t="shared" si="9"/>
        <v>1</v>
      </c>
      <c r="CN26" s="25">
        <f t="shared" si="9"/>
        <v>0</v>
      </c>
      <c r="CO26" s="25">
        <f t="shared" si="9"/>
        <v>0</v>
      </c>
      <c r="CP26" s="25">
        <f t="shared" si="9"/>
        <v>0</v>
      </c>
      <c r="CQ26" s="25">
        <f t="shared" si="9"/>
        <v>0</v>
      </c>
      <c r="CR26" s="25">
        <f t="shared" si="9"/>
        <v>0</v>
      </c>
      <c r="CS26" s="25">
        <f t="shared" si="9"/>
        <v>0</v>
      </c>
      <c r="CT26" s="25">
        <f t="shared" si="9"/>
        <v>0</v>
      </c>
      <c r="CU26" s="25">
        <f t="shared" si="9"/>
        <v>0</v>
      </c>
      <c r="CV26" s="25">
        <f t="shared" si="9"/>
        <v>0</v>
      </c>
      <c r="CW26" s="25">
        <f t="shared" si="9"/>
        <v>0</v>
      </c>
      <c r="CX26" s="25">
        <f t="shared" si="9"/>
        <v>0</v>
      </c>
      <c r="CY26" s="25">
        <f t="shared" si="9"/>
        <v>0</v>
      </c>
      <c r="CZ26" s="25">
        <f t="shared" si="9"/>
        <v>0</v>
      </c>
      <c r="DA26" s="25">
        <f t="shared" si="9"/>
        <v>0</v>
      </c>
      <c r="DB26" s="25">
        <f t="shared" si="9"/>
        <v>0</v>
      </c>
      <c r="DC26" s="25">
        <f t="shared" si="9"/>
        <v>0</v>
      </c>
      <c r="DD26" s="25">
        <f t="shared" si="9"/>
        <v>0</v>
      </c>
      <c r="DE26" s="25">
        <f t="shared" si="9"/>
        <v>0</v>
      </c>
      <c r="DF26" s="25">
        <f t="shared" si="9"/>
        <v>0</v>
      </c>
      <c r="DG26" s="25">
        <f t="shared" si="9"/>
        <v>0</v>
      </c>
      <c r="DH26" s="25">
        <f t="shared" si="9"/>
        <v>0</v>
      </c>
      <c r="DI26" s="25">
        <f t="shared" si="9"/>
        <v>0</v>
      </c>
      <c r="DJ26" s="25">
        <f t="shared" si="9"/>
        <v>0</v>
      </c>
      <c r="DK26" s="25">
        <f t="shared" si="9"/>
        <v>0</v>
      </c>
      <c r="DL26" s="25">
        <f t="shared" si="9"/>
        <v>0</v>
      </c>
      <c r="DM26" s="25">
        <f t="shared" si="9"/>
        <v>0</v>
      </c>
      <c r="DN26" s="25">
        <f t="shared" si="9"/>
        <v>0</v>
      </c>
      <c r="DO26" s="25">
        <f t="shared" si="9"/>
        <v>0</v>
      </c>
      <c r="DP26" s="25">
        <f t="shared" si="9"/>
        <v>0</v>
      </c>
      <c r="DQ26" s="25">
        <f t="shared" si="9"/>
        <v>0</v>
      </c>
      <c r="DR26" s="25">
        <f t="shared" si="9"/>
        <v>0</v>
      </c>
      <c r="DS26" s="25">
        <f t="shared" si="9"/>
        <v>0</v>
      </c>
      <c r="DT26" s="25">
        <f t="shared" si="9"/>
        <v>0</v>
      </c>
      <c r="DU26" s="25">
        <f t="shared" si="9"/>
        <v>0</v>
      </c>
      <c r="DV26" s="25">
        <f t="shared" si="9"/>
        <v>0</v>
      </c>
      <c r="DW26" s="25">
        <f t="shared" si="9"/>
        <v>0</v>
      </c>
      <c r="DX26" s="25">
        <f t="shared" si="9"/>
        <v>0</v>
      </c>
      <c r="DY26" s="25">
        <f t="shared" si="9"/>
        <v>0</v>
      </c>
      <c r="DZ26" s="25">
        <f t="shared" si="9"/>
        <v>0</v>
      </c>
      <c r="EA26" s="25">
        <f t="shared" si="9"/>
        <v>0</v>
      </c>
      <c r="EB26" s="25">
        <f t="shared" si="9"/>
        <v>0</v>
      </c>
      <c r="EC26" s="25">
        <f t="shared" ref="EC26:EQ26" si="10">EC62</f>
        <v>0</v>
      </c>
      <c r="ED26" s="25">
        <f t="shared" si="10"/>
        <v>0</v>
      </c>
      <c r="EE26" s="25">
        <f t="shared" si="10"/>
        <v>0</v>
      </c>
      <c r="EF26" s="25">
        <f t="shared" si="10"/>
        <v>0</v>
      </c>
      <c r="EG26" s="25">
        <f t="shared" si="10"/>
        <v>0</v>
      </c>
      <c r="EH26" s="25">
        <f t="shared" si="10"/>
        <v>0</v>
      </c>
      <c r="EI26" s="25">
        <f t="shared" si="10"/>
        <v>2</v>
      </c>
      <c r="EJ26" s="25">
        <f t="shared" si="10"/>
        <v>0</v>
      </c>
      <c r="EK26" s="25">
        <f t="shared" si="10"/>
        <v>0</v>
      </c>
      <c r="EL26" s="25">
        <f t="shared" si="10"/>
        <v>0</v>
      </c>
      <c r="EM26" s="25">
        <f t="shared" si="10"/>
        <v>0</v>
      </c>
      <c r="EN26" s="25">
        <f t="shared" si="10"/>
        <v>0</v>
      </c>
      <c r="EO26" s="25">
        <f t="shared" si="10"/>
        <v>0</v>
      </c>
      <c r="EP26" s="25">
        <f t="shared" si="10"/>
        <v>0</v>
      </c>
      <c r="EQ26" s="25">
        <f t="shared" si="10"/>
        <v>0</v>
      </c>
      <c r="ER26" s="25"/>
    </row>
    <row r="27" spans="1:148" s="29" customFormat="1" ht="18.75" x14ac:dyDescent="0.3">
      <c r="A27" s="39" t="s">
        <v>154</v>
      </c>
      <c r="B27" s="40" t="s">
        <v>155</v>
      </c>
      <c r="C27" s="41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42"/>
      <c r="AO27" s="42"/>
      <c r="AP27" s="42"/>
      <c r="AQ27" s="42"/>
      <c r="AR27" s="27"/>
      <c r="AS27" s="27"/>
      <c r="AT27" s="42"/>
      <c r="AU27" s="27"/>
      <c r="AV27" s="27"/>
      <c r="AW27" s="27"/>
      <c r="AX27" s="27"/>
      <c r="AY27" s="27"/>
      <c r="AZ27" s="27"/>
      <c r="BA27" s="27"/>
      <c r="BB27" s="42"/>
      <c r="BC27" s="27"/>
      <c r="BD27" s="42"/>
      <c r="BE27" s="42"/>
      <c r="BF27" s="42"/>
      <c r="BG27" s="42"/>
      <c r="BH27" s="27"/>
      <c r="BI27" s="27"/>
      <c r="BJ27" s="42"/>
      <c r="BK27" s="27"/>
      <c r="BL27" s="27"/>
      <c r="BM27" s="27"/>
      <c r="BN27" s="27"/>
      <c r="BO27" s="27"/>
      <c r="BP27" s="27"/>
      <c r="BQ27" s="27"/>
      <c r="BR27" s="42"/>
      <c r="BS27" s="27"/>
      <c r="BT27" s="27"/>
      <c r="BU27" s="27"/>
      <c r="BV27" s="42"/>
      <c r="BW27" s="27"/>
      <c r="BX27" s="27"/>
      <c r="BY27" s="27"/>
      <c r="BZ27" s="42"/>
      <c r="CA27" s="27"/>
      <c r="CB27" s="27"/>
      <c r="CC27" s="27"/>
      <c r="CD27" s="27"/>
      <c r="CE27" s="27"/>
      <c r="CF27" s="27"/>
      <c r="CG27" s="27"/>
      <c r="CH27" s="42"/>
      <c r="CI27" s="27"/>
      <c r="CJ27" s="27"/>
      <c r="CK27" s="27"/>
      <c r="CL27" s="42"/>
      <c r="CM27" s="27"/>
      <c r="CN27" s="27"/>
      <c r="CO27" s="27"/>
      <c r="CP27" s="42"/>
      <c r="CQ27" s="27"/>
      <c r="CR27" s="27"/>
      <c r="CS27" s="27"/>
      <c r="CT27" s="27"/>
      <c r="CU27" s="27"/>
      <c r="CV27" s="27"/>
      <c r="CW27" s="27"/>
      <c r="CX27" s="42"/>
      <c r="CY27" s="27"/>
      <c r="CZ27" s="27"/>
      <c r="DA27" s="27"/>
      <c r="DB27" s="42"/>
      <c r="DC27" s="27"/>
      <c r="DD27" s="27"/>
      <c r="DE27" s="27"/>
      <c r="DF27" s="42"/>
      <c r="DG27" s="27"/>
      <c r="DH27" s="27"/>
      <c r="DI27" s="27"/>
      <c r="DJ27" s="27"/>
      <c r="DK27" s="27"/>
      <c r="DL27" s="27"/>
      <c r="DM27" s="27"/>
      <c r="DN27" s="42"/>
      <c r="DO27" s="27"/>
      <c r="DP27" s="27"/>
      <c r="DQ27" s="27"/>
      <c r="DR27" s="42"/>
      <c r="DS27" s="27"/>
      <c r="DT27" s="27"/>
      <c r="DU27" s="27"/>
      <c r="DV27" s="42"/>
      <c r="DW27" s="27"/>
      <c r="DX27" s="27"/>
      <c r="DY27" s="27"/>
      <c r="DZ27" s="27"/>
      <c r="EA27" s="27"/>
      <c r="EB27" s="27"/>
      <c r="EC27" s="27"/>
      <c r="ED27" s="27"/>
      <c r="EE27" s="27"/>
      <c r="EF27" s="42"/>
      <c r="EG27" s="42"/>
      <c r="EH27" s="42"/>
      <c r="EI27" s="42"/>
      <c r="EJ27" s="27"/>
      <c r="EK27" s="27"/>
      <c r="EL27" s="27"/>
      <c r="EM27" s="27"/>
      <c r="EN27" s="42"/>
      <c r="EO27" s="42"/>
      <c r="EP27" s="42"/>
      <c r="EQ27" s="42"/>
      <c r="ER27" s="28"/>
    </row>
    <row r="28" spans="1:148" s="32" customFormat="1" ht="18.75" x14ac:dyDescent="0.3">
      <c r="A28" s="39" t="s">
        <v>156</v>
      </c>
      <c r="B28" s="40" t="s">
        <v>157</v>
      </c>
      <c r="C28" s="41" t="s">
        <v>141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43">
        <v>0</v>
      </c>
      <c r="AO28" s="43">
        <v>0</v>
      </c>
      <c r="AP28" s="43">
        <v>0</v>
      </c>
      <c r="AQ28" s="43">
        <v>0</v>
      </c>
      <c r="AR28" s="30">
        <v>0</v>
      </c>
      <c r="AS28" s="30">
        <v>0</v>
      </c>
      <c r="AT28" s="43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43">
        <v>0</v>
      </c>
      <c r="BC28" s="30">
        <v>0</v>
      </c>
      <c r="BD28" s="43">
        <v>0</v>
      </c>
      <c r="BE28" s="43">
        <v>0</v>
      </c>
      <c r="BF28" s="43">
        <v>0</v>
      </c>
      <c r="BG28" s="43">
        <v>0</v>
      </c>
      <c r="BH28" s="30">
        <v>0</v>
      </c>
      <c r="BI28" s="30">
        <v>0</v>
      </c>
      <c r="BJ28" s="43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43">
        <v>0</v>
      </c>
      <c r="BS28" s="30">
        <v>0</v>
      </c>
      <c r="BT28" s="30">
        <v>0</v>
      </c>
      <c r="BU28" s="30">
        <v>0</v>
      </c>
      <c r="BV28" s="43">
        <v>0</v>
      </c>
      <c r="BW28" s="30">
        <v>0</v>
      </c>
      <c r="BX28" s="30">
        <v>0</v>
      </c>
      <c r="BY28" s="30">
        <v>0</v>
      </c>
      <c r="BZ28" s="43">
        <v>0</v>
      </c>
      <c r="CA28" s="30">
        <v>0</v>
      </c>
      <c r="CB28" s="30">
        <v>0</v>
      </c>
      <c r="CC28" s="30">
        <v>0</v>
      </c>
      <c r="CD28" s="30">
        <v>0</v>
      </c>
      <c r="CE28" s="30">
        <v>0</v>
      </c>
      <c r="CF28" s="30">
        <v>0</v>
      </c>
      <c r="CG28" s="30">
        <v>0</v>
      </c>
      <c r="CH28" s="43">
        <v>0</v>
      </c>
      <c r="CI28" s="30">
        <v>0</v>
      </c>
      <c r="CJ28" s="30">
        <v>0</v>
      </c>
      <c r="CK28" s="30">
        <v>0</v>
      </c>
      <c r="CL28" s="43">
        <v>0</v>
      </c>
      <c r="CM28" s="30">
        <v>0</v>
      </c>
      <c r="CN28" s="30">
        <v>0</v>
      </c>
      <c r="CO28" s="30">
        <v>0</v>
      </c>
      <c r="CP28" s="43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0">
        <v>0</v>
      </c>
      <c r="CW28" s="30">
        <v>0</v>
      </c>
      <c r="CX28" s="43">
        <v>0</v>
      </c>
      <c r="CY28" s="30">
        <v>0</v>
      </c>
      <c r="CZ28" s="30">
        <v>0</v>
      </c>
      <c r="DA28" s="30">
        <v>0</v>
      </c>
      <c r="DB28" s="43">
        <v>0</v>
      </c>
      <c r="DC28" s="30">
        <v>0</v>
      </c>
      <c r="DD28" s="30">
        <v>0</v>
      </c>
      <c r="DE28" s="30">
        <v>0</v>
      </c>
      <c r="DF28" s="43">
        <v>0</v>
      </c>
      <c r="DG28" s="30">
        <v>0</v>
      </c>
      <c r="DH28" s="30">
        <v>0</v>
      </c>
      <c r="DI28" s="30">
        <v>0</v>
      </c>
      <c r="DJ28" s="30">
        <v>0</v>
      </c>
      <c r="DK28" s="30">
        <v>0</v>
      </c>
      <c r="DL28" s="30">
        <v>0</v>
      </c>
      <c r="DM28" s="30">
        <v>0</v>
      </c>
      <c r="DN28" s="43">
        <v>0</v>
      </c>
      <c r="DO28" s="30">
        <v>0</v>
      </c>
      <c r="DP28" s="30">
        <v>0</v>
      </c>
      <c r="DQ28" s="30">
        <v>0</v>
      </c>
      <c r="DR28" s="43">
        <v>0</v>
      </c>
      <c r="DS28" s="30">
        <v>0</v>
      </c>
      <c r="DT28" s="30">
        <v>0</v>
      </c>
      <c r="DU28" s="30">
        <v>0</v>
      </c>
      <c r="DV28" s="43">
        <v>0</v>
      </c>
      <c r="DW28" s="30">
        <v>0</v>
      </c>
      <c r="DX28" s="30">
        <v>0</v>
      </c>
      <c r="DY28" s="30">
        <v>0</v>
      </c>
      <c r="DZ28" s="30">
        <v>0</v>
      </c>
      <c r="EA28" s="30">
        <v>0</v>
      </c>
      <c r="EB28" s="30">
        <v>0</v>
      </c>
      <c r="EC28" s="30">
        <v>0</v>
      </c>
      <c r="ED28" s="25">
        <f t="shared" ref="ED28:ED57" si="11">DN28+CH28+BR28+BB28</f>
        <v>0</v>
      </c>
      <c r="EE28" s="25">
        <v>0</v>
      </c>
      <c r="EF28" s="42">
        <v>0</v>
      </c>
      <c r="EG28" s="42">
        <v>0</v>
      </c>
      <c r="EH28" s="25">
        <f t="shared" ref="EH28:EH57" si="12">DR28+CL28+BV28+BF28</f>
        <v>0</v>
      </c>
      <c r="EI28" s="43">
        <v>0</v>
      </c>
      <c r="EJ28" s="30">
        <v>0</v>
      </c>
      <c r="EK28" s="30">
        <v>0</v>
      </c>
      <c r="EL28" s="30">
        <v>0</v>
      </c>
      <c r="EM28" s="30">
        <v>0</v>
      </c>
      <c r="EN28" s="43">
        <v>0</v>
      </c>
      <c r="EO28" s="43">
        <v>0</v>
      </c>
      <c r="EP28" s="43">
        <v>0</v>
      </c>
      <c r="EQ28" s="43">
        <v>0</v>
      </c>
      <c r="ER28" s="31"/>
    </row>
    <row r="29" spans="1:148" s="32" customFormat="1" ht="31.5" x14ac:dyDescent="0.3">
      <c r="A29" s="39" t="s">
        <v>158</v>
      </c>
      <c r="B29" s="40" t="s">
        <v>159</v>
      </c>
      <c r="C29" s="41" t="s">
        <v>141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43">
        <v>0</v>
      </c>
      <c r="AO29" s="43">
        <v>0</v>
      </c>
      <c r="AP29" s="43">
        <v>0</v>
      </c>
      <c r="AQ29" s="43">
        <v>0</v>
      </c>
      <c r="AR29" s="30">
        <v>0</v>
      </c>
      <c r="AS29" s="30">
        <v>0</v>
      </c>
      <c r="AT29" s="43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0">
        <v>0</v>
      </c>
      <c r="BA29" s="30">
        <v>0</v>
      </c>
      <c r="BB29" s="43">
        <v>0</v>
      </c>
      <c r="BC29" s="30">
        <v>0</v>
      </c>
      <c r="BD29" s="43">
        <v>0</v>
      </c>
      <c r="BE29" s="43">
        <v>0</v>
      </c>
      <c r="BF29" s="43">
        <v>0</v>
      </c>
      <c r="BG29" s="43">
        <v>0</v>
      </c>
      <c r="BH29" s="30">
        <v>0</v>
      </c>
      <c r="BI29" s="30">
        <v>0</v>
      </c>
      <c r="BJ29" s="43">
        <v>0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43">
        <v>0</v>
      </c>
      <c r="BS29" s="30">
        <v>0</v>
      </c>
      <c r="BT29" s="30">
        <v>0</v>
      </c>
      <c r="BU29" s="30">
        <v>0</v>
      </c>
      <c r="BV29" s="43">
        <v>0</v>
      </c>
      <c r="BW29" s="30">
        <v>0</v>
      </c>
      <c r="BX29" s="30">
        <v>0</v>
      </c>
      <c r="BY29" s="30">
        <v>0</v>
      </c>
      <c r="BZ29" s="43">
        <v>0</v>
      </c>
      <c r="CA29" s="30">
        <v>0</v>
      </c>
      <c r="CB29" s="30">
        <v>0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43">
        <v>0</v>
      </c>
      <c r="CI29" s="30">
        <v>0</v>
      </c>
      <c r="CJ29" s="30">
        <v>0</v>
      </c>
      <c r="CK29" s="30">
        <v>0</v>
      </c>
      <c r="CL29" s="43">
        <v>0</v>
      </c>
      <c r="CM29" s="30">
        <v>0</v>
      </c>
      <c r="CN29" s="30">
        <v>0</v>
      </c>
      <c r="CO29" s="30">
        <v>0</v>
      </c>
      <c r="CP29" s="43">
        <v>0</v>
      </c>
      <c r="CQ29" s="30">
        <v>0</v>
      </c>
      <c r="CR29" s="30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43">
        <v>0</v>
      </c>
      <c r="CY29" s="30">
        <v>0</v>
      </c>
      <c r="CZ29" s="30">
        <v>0</v>
      </c>
      <c r="DA29" s="30">
        <v>0</v>
      </c>
      <c r="DB29" s="43">
        <v>0</v>
      </c>
      <c r="DC29" s="30">
        <v>0</v>
      </c>
      <c r="DD29" s="30">
        <v>0</v>
      </c>
      <c r="DE29" s="30">
        <v>0</v>
      </c>
      <c r="DF29" s="43">
        <v>0</v>
      </c>
      <c r="DG29" s="30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0">
        <v>0</v>
      </c>
      <c r="DN29" s="43">
        <v>0</v>
      </c>
      <c r="DO29" s="30">
        <v>0</v>
      </c>
      <c r="DP29" s="30">
        <v>0</v>
      </c>
      <c r="DQ29" s="30">
        <v>0</v>
      </c>
      <c r="DR29" s="43">
        <v>0</v>
      </c>
      <c r="DS29" s="30">
        <v>0</v>
      </c>
      <c r="DT29" s="30">
        <v>0</v>
      </c>
      <c r="DU29" s="30">
        <v>0</v>
      </c>
      <c r="DV29" s="43">
        <v>0</v>
      </c>
      <c r="DW29" s="30">
        <v>0</v>
      </c>
      <c r="DX29" s="30">
        <v>0</v>
      </c>
      <c r="DY29" s="30">
        <v>0</v>
      </c>
      <c r="DZ29" s="30">
        <v>0</v>
      </c>
      <c r="EA29" s="30">
        <v>0</v>
      </c>
      <c r="EB29" s="30">
        <v>0</v>
      </c>
      <c r="EC29" s="30">
        <v>0</v>
      </c>
      <c r="ED29" s="25">
        <f t="shared" si="11"/>
        <v>0</v>
      </c>
      <c r="EE29" s="25">
        <v>0</v>
      </c>
      <c r="EF29" s="42">
        <v>0</v>
      </c>
      <c r="EG29" s="42">
        <v>0</v>
      </c>
      <c r="EH29" s="25">
        <f t="shared" si="12"/>
        <v>0</v>
      </c>
      <c r="EI29" s="43">
        <v>0</v>
      </c>
      <c r="EJ29" s="30">
        <v>0</v>
      </c>
      <c r="EK29" s="30">
        <v>0</v>
      </c>
      <c r="EL29" s="30">
        <v>0</v>
      </c>
      <c r="EM29" s="30">
        <v>0</v>
      </c>
      <c r="EN29" s="43">
        <v>0</v>
      </c>
      <c r="EO29" s="43">
        <v>0</v>
      </c>
      <c r="EP29" s="43">
        <v>0</v>
      </c>
      <c r="EQ29" s="43">
        <v>0</v>
      </c>
      <c r="ER29" s="31"/>
    </row>
    <row r="30" spans="1:148" s="32" customFormat="1" ht="18.75" x14ac:dyDescent="0.3">
      <c r="A30" s="39" t="s">
        <v>160</v>
      </c>
      <c r="B30" s="40" t="s">
        <v>161</v>
      </c>
      <c r="C30" s="41" t="s">
        <v>141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43">
        <v>0</v>
      </c>
      <c r="AO30" s="43">
        <v>0</v>
      </c>
      <c r="AP30" s="43">
        <v>0</v>
      </c>
      <c r="AQ30" s="43">
        <v>0</v>
      </c>
      <c r="AR30" s="30">
        <v>0</v>
      </c>
      <c r="AS30" s="30">
        <v>0</v>
      </c>
      <c r="AT30" s="43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43">
        <v>0</v>
      </c>
      <c r="BC30" s="30">
        <v>0</v>
      </c>
      <c r="BD30" s="43">
        <v>0</v>
      </c>
      <c r="BE30" s="43">
        <v>0</v>
      </c>
      <c r="BF30" s="43">
        <v>0</v>
      </c>
      <c r="BG30" s="43">
        <v>0</v>
      </c>
      <c r="BH30" s="30">
        <v>0</v>
      </c>
      <c r="BI30" s="30">
        <v>0</v>
      </c>
      <c r="BJ30" s="43">
        <v>0</v>
      </c>
      <c r="BK30" s="30">
        <v>0</v>
      </c>
      <c r="BL30" s="30">
        <v>0</v>
      </c>
      <c r="BM30" s="30">
        <v>0</v>
      </c>
      <c r="BN30" s="30">
        <v>0</v>
      </c>
      <c r="BO30" s="30">
        <v>0</v>
      </c>
      <c r="BP30" s="30">
        <v>0</v>
      </c>
      <c r="BQ30" s="30">
        <v>0</v>
      </c>
      <c r="BR30" s="43">
        <v>0</v>
      </c>
      <c r="BS30" s="30">
        <v>0</v>
      </c>
      <c r="BT30" s="30">
        <v>0</v>
      </c>
      <c r="BU30" s="30">
        <v>0</v>
      </c>
      <c r="BV30" s="43">
        <v>0</v>
      </c>
      <c r="BW30" s="30">
        <v>0</v>
      </c>
      <c r="BX30" s="30">
        <v>0</v>
      </c>
      <c r="BY30" s="30">
        <v>0</v>
      </c>
      <c r="BZ30" s="43">
        <v>0</v>
      </c>
      <c r="CA30" s="30">
        <v>0</v>
      </c>
      <c r="CB30" s="30">
        <v>0</v>
      </c>
      <c r="CC30" s="30">
        <v>0</v>
      </c>
      <c r="CD30" s="30">
        <v>0</v>
      </c>
      <c r="CE30" s="30">
        <v>0</v>
      </c>
      <c r="CF30" s="30">
        <v>0</v>
      </c>
      <c r="CG30" s="30">
        <v>0</v>
      </c>
      <c r="CH30" s="43">
        <v>0</v>
      </c>
      <c r="CI30" s="30">
        <v>0</v>
      </c>
      <c r="CJ30" s="30">
        <v>0</v>
      </c>
      <c r="CK30" s="30">
        <v>0</v>
      </c>
      <c r="CL30" s="43">
        <v>0</v>
      </c>
      <c r="CM30" s="30">
        <v>0</v>
      </c>
      <c r="CN30" s="30">
        <v>0</v>
      </c>
      <c r="CO30" s="30">
        <v>0</v>
      </c>
      <c r="CP30" s="43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43">
        <v>0</v>
      </c>
      <c r="CY30" s="30">
        <v>0</v>
      </c>
      <c r="CZ30" s="30">
        <v>0</v>
      </c>
      <c r="DA30" s="30">
        <v>0</v>
      </c>
      <c r="DB30" s="43">
        <v>0</v>
      </c>
      <c r="DC30" s="30">
        <v>0</v>
      </c>
      <c r="DD30" s="30">
        <v>0</v>
      </c>
      <c r="DE30" s="30">
        <v>0</v>
      </c>
      <c r="DF30" s="43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0">
        <v>0</v>
      </c>
      <c r="DN30" s="43">
        <v>0</v>
      </c>
      <c r="DO30" s="30">
        <v>0</v>
      </c>
      <c r="DP30" s="30">
        <v>0</v>
      </c>
      <c r="DQ30" s="30">
        <v>0</v>
      </c>
      <c r="DR30" s="43">
        <v>0</v>
      </c>
      <c r="DS30" s="30">
        <v>0</v>
      </c>
      <c r="DT30" s="30">
        <v>0</v>
      </c>
      <c r="DU30" s="30">
        <v>0</v>
      </c>
      <c r="DV30" s="43">
        <v>0</v>
      </c>
      <c r="DW30" s="30">
        <v>0</v>
      </c>
      <c r="DX30" s="30">
        <v>0</v>
      </c>
      <c r="DY30" s="30">
        <v>0</v>
      </c>
      <c r="DZ30" s="30">
        <v>0</v>
      </c>
      <c r="EA30" s="30">
        <v>0</v>
      </c>
      <c r="EB30" s="30">
        <v>0</v>
      </c>
      <c r="EC30" s="30">
        <v>0</v>
      </c>
      <c r="ED30" s="25">
        <f t="shared" si="11"/>
        <v>0</v>
      </c>
      <c r="EE30" s="25">
        <v>0</v>
      </c>
      <c r="EF30" s="42">
        <v>0</v>
      </c>
      <c r="EG30" s="42">
        <v>0</v>
      </c>
      <c r="EH30" s="25">
        <f t="shared" si="12"/>
        <v>0</v>
      </c>
      <c r="EI30" s="43">
        <v>0</v>
      </c>
      <c r="EJ30" s="30">
        <v>0</v>
      </c>
      <c r="EK30" s="30">
        <v>0</v>
      </c>
      <c r="EL30" s="30">
        <v>0</v>
      </c>
      <c r="EM30" s="30">
        <v>0</v>
      </c>
      <c r="EN30" s="43">
        <v>0</v>
      </c>
      <c r="EO30" s="43">
        <v>0</v>
      </c>
      <c r="EP30" s="43">
        <v>0</v>
      </c>
      <c r="EQ30" s="43">
        <v>0</v>
      </c>
      <c r="ER30" s="31"/>
    </row>
    <row r="31" spans="1:148" s="32" customFormat="1" ht="31.5" x14ac:dyDescent="0.3">
      <c r="A31" s="39" t="s">
        <v>162</v>
      </c>
      <c r="B31" s="40" t="s">
        <v>163</v>
      </c>
      <c r="C31" s="41" t="s">
        <v>141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43">
        <v>0</v>
      </c>
      <c r="AO31" s="43">
        <v>0</v>
      </c>
      <c r="AP31" s="43">
        <v>0</v>
      </c>
      <c r="AQ31" s="43">
        <v>0</v>
      </c>
      <c r="AR31" s="30">
        <v>0</v>
      </c>
      <c r="AS31" s="30">
        <v>0</v>
      </c>
      <c r="AT31" s="43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43">
        <v>0</v>
      </c>
      <c r="BC31" s="30">
        <v>0</v>
      </c>
      <c r="BD31" s="43">
        <v>0</v>
      </c>
      <c r="BE31" s="43">
        <v>0</v>
      </c>
      <c r="BF31" s="43">
        <v>0</v>
      </c>
      <c r="BG31" s="43">
        <v>0</v>
      </c>
      <c r="BH31" s="30">
        <v>0</v>
      </c>
      <c r="BI31" s="30">
        <v>0</v>
      </c>
      <c r="BJ31" s="43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43">
        <v>0</v>
      </c>
      <c r="BS31" s="30">
        <v>0</v>
      </c>
      <c r="BT31" s="30">
        <v>0</v>
      </c>
      <c r="BU31" s="30">
        <v>0</v>
      </c>
      <c r="BV31" s="43">
        <v>0</v>
      </c>
      <c r="BW31" s="30">
        <v>0</v>
      </c>
      <c r="BX31" s="30">
        <v>0</v>
      </c>
      <c r="BY31" s="30">
        <v>0</v>
      </c>
      <c r="BZ31" s="43">
        <v>0</v>
      </c>
      <c r="CA31" s="30">
        <v>0</v>
      </c>
      <c r="CB31" s="30">
        <v>0</v>
      </c>
      <c r="CC31" s="30">
        <v>0</v>
      </c>
      <c r="CD31" s="30">
        <v>0</v>
      </c>
      <c r="CE31" s="30">
        <v>0</v>
      </c>
      <c r="CF31" s="30">
        <v>0</v>
      </c>
      <c r="CG31" s="30">
        <v>0</v>
      </c>
      <c r="CH31" s="43">
        <v>0</v>
      </c>
      <c r="CI31" s="30">
        <v>0</v>
      </c>
      <c r="CJ31" s="30">
        <v>0</v>
      </c>
      <c r="CK31" s="30">
        <v>0</v>
      </c>
      <c r="CL31" s="43">
        <v>0</v>
      </c>
      <c r="CM31" s="30">
        <v>0</v>
      </c>
      <c r="CN31" s="30">
        <v>0</v>
      </c>
      <c r="CO31" s="30">
        <v>0</v>
      </c>
      <c r="CP31" s="43">
        <v>0</v>
      </c>
      <c r="CQ31" s="30">
        <v>0</v>
      </c>
      <c r="CR31" s="30">
        <v>0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43">
        <v>0</v>
      </c>
      <c r="CY31" s="30">
        <v>0</v>
      </c>
      <c r="CZ31" s="30">
        <v>0</v>
      </c>
      <c r="DA31" s="30">
        <v>0</v>
      </c>
      <c r="DB31" s="43">
        <v>0</v>
      </c>
      <c r="DC31" s="30">
        <v>0</v>
      </c>
      <c r="DD31" s="30">
        <v>0</v>
      </c>
      <c r="DE31" s="30">
        <v>0</v>
      </c>
      <c r="DF31" s="43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43">
        <v>0</v>
      </c>
      <c r="DO31" s="30">
        <v>0</v>
      </c>
      <c r="DP31" s="30">
        <v>0</v>
      </c>
      <c r="DQ31" s="30">
        <v>0</v>
      </c>
      <c r="DR31" s="43">
        <v>0</v>
      </c>
      <c r="DS31" s="30">
        <v>0</v>
      </c>
      <c r="DT31" s="30">
        <v>0</v>
      </c>
      <c r="DU31" s="30">
        <v>0</v>
      </c>
      <c r="DV31" s="43">
        <v>0</v>
      </c>
      <c r="DW31" s="30">
        <v>0</v>
      </c>
      <c r="DX31" s="30">
        <v>0</v>
      </c>
      <c r="DY31" s="30">
        <v>0</v>
      </c>
      <c r="DZ31" s="30">
        <v>0</v>
      </c>
      <c r="EA31" s="30">
        <v>0</v>
      </c>
      <c r="EB31" s="30">
        <v>0</v>
      </c>
      <c r="EC31" s="30">
        <v>0</v>
      </c>
      <c r="ED31" s="25">
        <f t="shared" si="11"/>
        <v>0</v>
      </c>
      <c r="EE31" s="25">
        <v>0</v>
      </c>
      <c r="EF31" s="42">
        <v>0</v>
      </c>
      <c r="EG31" s="42">
        <v>0</v>
      </c>
      <c r="EH31" s="25">
        <f t="shared" si="12"/>
        <v>0</v>
      </c>
      <c r="EI31" s="43">
        <v>0</v>
      </c>
      <c r="EJ31" s="30">
        <v>0</v>
      </c>
      <c r="EK31" s="30">
        <v>0</v>
      </c>
      <c r="EL31" s="30">
        <v>0</v>
      </c>
      <c r="EM31" s="30">
        <v>0</v>
      </c>
      <c r="EN31" s="43">
        <v>0</v>
      </c>
      <c r="EO31" s="43">
        <v>0</v>
      </c>
      <c r="EP31" s="43">
        <v>0</v>
      </c>
      <c r="EQ31" s="43">
        <v>0</v>
      </c>
      <c r="ER31" s="31"/>
    </row>
    <row r="32" spans="1:148" s="32" customFormat="1" ht="18.75" x14ac:dyDescent="0.3">
      <c r="A32" s="39" t="s">
        <v>164</v>
      </c>
      <c r="B32" s="40" t="s">
        <v>165</v>
      </c>
      <c r="C32" s="41" t="s">
        <v>141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43">
        <v>0</v>
      </c>
      <c r="AO32" s="43">
        <v>0</v>
      </c>
      <c r="AP32" s="43">
        <v>0</v>
      </c>
      <c r="AQ32" s="43">
        <v>0</v>
      </c>
      <c r="AR32" s="30">
        <v>0</v>
      </c>
      <c r="AS32" s="30">
        <v>0</v>
      </c>
      <c r="AT32" s="43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43">
        <v>0</v>
      </c>
      <c r="BC32" s="30">
        <v>0</v>
      </c>
      <c r="BD32" s="43">
        <v>0</v>
      </c>
      <c r="BE32" s="43">
        <v>0</v>
      </c>
      <c r="BF32" s="43">
        <v>0</v>
      </c>
      <c r="BG32" s="43">
        <v>0</v>
      </c>
      <c r="BH32" s="30">
        <v>0</v>
      </c>
      <c r="BI32" s="30">
        <v>0</v>
      </c>
      <c r="BJ32" s="43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43">
        <v>0</v>
      </c>
      <c r="BS32" s="30">
        <v>0</v>
      </c>
      <c r="BT32" s="30">
        <v>0</v>
      </c>
      <c r="BU32" s="30">
        <v>0</v>
      </c>
      <c r="BV32" s="43">
        <v>0</v>
      </c>
      <c r="BW32" s="30">
        <v>0</v>
      </c>
      <c r="BX32" s="30">
        <v>0</v>
      </c>
      <c r="BY32" s="30">
        <v>0</v>
      </c>
      <c r="BZ32" s="43">
        <v>0</v>
      </c>
      <c r="CA32" s="30">
        <v>0</v>
      </c>
      <c r="CB32" s="30">
        <v>0</v>
      </c>
      <c r="CC32" s="30">
        <v>0</v>
      </c>
      <c r="CD32" s="30">
        <v>0</v>
      </c>
      <c r="CE32" s="30">
        <v>0</v>
      </c>
      <c r="CF32" s="30">
        <v>0</v>
      </c>
      <c r="CG32" s="30">
        <v>0</v>
      </c>
      <c r="CH32" s="43">
        <v>0</v>
      </c>
      <c r="CI32" s="30">
        <v>0</v>
      </c>
      <c r="CJ32" s="30">
        <v>0</v>
      </c>
      <c r="CK32" s="30">
        <v>0</v>
      </c>
      <c r="CL32" s="43">
        <v>0</v>
      </c>
      <c r="CM32" s="30">
        <v>0</v>
      </c>
      <c r="CN32" s="30">
        <v>0</v>
      </c>
      <c r="CO32" s="30">
        <v>0</v>
      </c>
      <c r="CP32" s="43">
        <v>0</v>
      </c>
      <c r="CQ32" s="30">
        <v>0</v>
      </c>
      <c r="CR32" s="30">
        <v>0</v>
      </c>
      <c r="CS32" s="30">
        <v>0</v>
      </c>
      <c r="CT32" s="30">
        <v>0</v>
      </c>
      <c r="CU32" s="30">
        <v>0</v>
      </c>
      <c r="CV32" s="30">
        <v>0</v>
      </c>
      <c r="CW32" s="30">
        <v>0</v>
      </c>
      <c r="CX32" s="43">
        <v>0</v>
      </c>
      <c r="CY32" s="30">
        <v>0</v>
      </c>
      <c r="CZ32" s="30">
        <v>0</v>
      </c>
      <c r="DA32" s="30">
        <v>0</v>
      </c>
      <c r="DB32" s="43">
        <v>0</v>
      </c>
      <c r="DC32" s="30">
        <v>0</v>
      </c>
      <c r="DD32" s="30">
        <v>0</v>
      </c>
      <c r="DE32" s="30">
        <v>0</v>
      </c>
      <c r="DF32" s="43">
        <v>0</v>
      </c>
      <c r="DG32" s="30">
        <v>0</v>
      </c>
      <c r="DH32" s="30">
        <v>0</v>
      </c>
      <c r="DI32" s="30">
        <v>0</v>
      </c>
      <c r="DJ32" s="30">
        <v>0</v>
      </c>
      <c r="DK32" s="30">
        <v>0</v>
      </c>
      <c r="DL32" s="30">
        <v>0</v>
      </c>
      <c r="DM32" s="30">
        <v>0</v>
      </c>
      <c r="DN32" s="43">
        <v>0</v>
      </c>
      <c r="DO32" s="30">
        <v>0</v>
      </c>
      <c r="DP32" s="30">
        <v>0</v>
      </c>
      <c r="DQ32" s="30">
        <v>0</v>
      </c>
      <c r="DR32" s="43">
        <v>0</v>
      </c>
      <c r="DS32" s="30">
        <v>0</v>
      </c>
      <c r="DT32" s="30">
        <v>0</v>
      </c>
      <c r="DU32" s="30">
        <v>0</v>
      </c>
      <c r="DV32" s="43">
        <v>0</v>
      </c>
      <c r="DW32" s="30">
        <v>0</v>
      </c>
      <c r="DX32" s="30">
        <v>0</v>
      </c>
      <c r="DY32" s="30">
        <v>0</v>
      </c>
      <c r="DZ32" s="30">
        <v>0</v>
      </c>
      <c r="EA32" s="30">
        <v>0</v>
      </c>
      <c r="EB32" s="30">
        <v>0</v>
      </c>
      <c r="EC32" s="30">
        <v>0</v>
      </c>
      <c r="ED32" s="25">
        <f t="shared" si="11"/>
        <v>0</v>
      </c>
      <c r="EE32" s="25">
        <v>0</v>
      </c>
      <c r="EF32" s="42">
        <v>0</v>
      </c>
      <c r="EG32" s="42">
        <v>0</v>
      </c>
      <c r="EH32" s="25">
        <f t="shared" si="12"/>
        <v>0</v>
      </c>
      <c r="EI32" s="43">
        <v>0</v>
      </c>
      <c r="EJ32" s="30">
        <v>0</v>
      </c>
      <c r="EK32" s="30">
        <v>0</v>
      </c>
      <c r="EL32" s="30">
        <v>0</v>
      </c>
      <c r="EM32" s="30">
        <v>0</v>
      </c>
      <c r="EN32" s="43">
        <v>0</v>
      </c>
      <c r="EO32" s="43">
        <v>0</v>
      </c>
      <c r="EP32" s="43">
        <v>0</v>
      </c>
      <c r="EQ32" s="43">
        <v>0</v>
      </c>
      <c r="ER32" s="31"/>
    </row>
    <row r="33" spans="1:148" s="32" customFormat="1" ht="31.5" x14ac:dyDescent="0.3">
      <c r="A33" s="39" t="s">
        <v>166</v>
      </c>
      <c r="B33" s="40" t="s">
        <v>167</v>
      </c>
      <c r="C33" s="41" t="s">
        <v>141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43">
        <v>0</v>
      </c>
      <c r="AO33" s="43">
        <v>0</v>
      </c>
      <c r="AP33" s="43">
        <v>0</v>
      </c>
      <c r="AQ33" s="43">
        <v>0</v>
      </c>
      <c r="AR33" s="30">
        <v>0</v>
      </c>
      <c r="AS33" s="30">
        <v>0</v>
      </c>
      <c r="AT33" s="43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43">
        <v>0</v>
      </c>
      <c r="BC33" s="30">
        <v>0</v>
      </c>
      <c r="BD33" s="43">
        <v>0</v>
      </c>
      <c r="BE33" s="43">
        <v>0</v>
      </c>
      <c r="BF33" s="43">
        <v>0</v>
      </c>
      <c r="BG33" s="43">
        <v>0</v>
      </c>
      <c r="BH33" s="30">
        <v>0</v>
      </c>
      <c r="BI33" s="30">
        <v>0</v>
      </c>
      <c r="BJ33" s="43">
        <v>0</v>
      </c>
      <c r="BK33" s="30">
        <v>0</v>
      </c>
      <c r="BL33" s="30">
        <v>0</v>
      </c>
      <c r="BM33" s="30">
        <v>0</v>
      </c>
      <c r="BN33" s="30">
        <v>0</v>
      </c>
      <c r="BO33" s="30">
        <v>0</v>
      </c>
      <c r="BP33" s="30">
        <v>0</v>
      </c>
      <c r="BQ33" s="30">
        <v>0</v>
      </c>
      <c r="BR33" s="43">
        <v>0</v>
      </c>
      <c r="BS33" s="30">
        <v>0</v>
      </c>
      <c r="BT33" s="30">
        <v>0</v>
      </c>
      <c r="BU33" s="30">
        <v>0</v>
      </c>
      <c r="BV33" s="43">
        <v>0</v>
      </c>
      <c r="BW33" s="30">
        <v>0</v>
      </c>
      <c r="BX33" s="30">
        <v>0</v>
      </c>
      <c r="BY33" s="30">
        <v>0</v>
      </c>
      <c r="BZ33" s="43">
        <v>0</v>
      </c>
      <c r="CA33" s="30">
        <v>0</v>
      </c>
      <c r="CB33" s="30">
        <v>0</v>
      </c>
      <c r="CC33" s="30">
        <v>0</v>
      </c>
      <c r="CD33" s="30">
        <v>0</v>
      </c>
      <c r="CE33" s="30">
        <v>0</v>
      </c>
      <c r="CF33" s="30">
        <v>0</v>
      </c>
      <c r="CG33" s="30">
        <v>0</v>
      </c>
      <c r="CH33" s="43">
        <v>0</v>
      </c>
      <c r="CI33" s="30">
        <v>0</v>
      </c>
      <c r="CJ33" s="30">
        <v>0</v>
      </c>
      <c r="CK33" s="30">
        <v>0</v>
      </c>
      <c r="CL33" s="43">
        <v>0</v>
      </c>
      <c r="CM33" s="30">
        <v>0</v>
      </c>
      <c r="CN33" s="30">
        <v>0</v>
      </c>
      <c r="CO33" s="30">
        <v>0</v>
      </c>
      <c r="CP33" s="43">
        <v>0</v>
      </c>
      <c r="CQ33" s="30">
        <v>0</v>
      </c>
      <c r="CR33" s="30">
        <v>0</v>
      </c>
      <c r="CS33" s="30">
        <v>0</v>
      </c>
      <c r="CT33" s="30">
        <v>0</v>
      </c>
      <c r="CU33" s="30">
        <v>0</v>
      </c>
      <c r="CV33" s="30">
        <v>0</v>
      </c>
      <c r="CW33" s="30">
        <v>0</v>
      </c>
      <c r="CX33" s="43">
        <v>0</v>
      </c>
      <c r="CY33" s="30">
        <v>0</v>
      </c>
      <c r="CZ33" s="30">
        <v>0</v>
      </c>
      <c r="DA33" s="30">
        <v>0</v>
      </c>
      <c r="DB33" s="43">
        <v>0</v>
      </c>
      <c r="DC33" s="30">
        <v>0</v>
      </c>
      <c r="DD33" s="30">
        <v>0</v>
      </c>
      <c r="DE33" s="30">
        <v>0</v>
      </c>
      <c r="DF33" s="43">
        <v>0</v>
      </c>
      <c r="DG33" s="30">
        <v>0</v>
      </c>
      <c r="DH33" s="30">
        <v>0</v>
      </c>
      <c r="DI33" s="30">
        <v>0</v>
      </c>
      <c r="DJ33" s="30">
        <v>0</v>
      </c>
      <c r="DK33" s="30">
        <v>0</v>
      </c>
      <c r="DL33" s="30">
        <v>0</v>
      </c>
      <c r="DM33" s="30">
        <v>0</v>
      </c>
      <c r="DN33" s="43">
        <v>0</v>
      </c>
      <c r="DO33" s="30">
        <v>0</v>
      </c>
      <c r="DP33" s="30">
        <v>0</v>
      </c>
      <c r="DQ33" s="30">
        <v>0</v>
      </c>
      <c r="DR33" s="43">
        <v>0</v>
      </c>
      <c r="DS33" s="30">
        <v>0</v>
      </c>
      <c r="DT33" s="30">
        <v>0</v>
      </c>
      <c r="DU33" s="30">
        <v>0</v>
      </c>
      <c r="DV33" s="43">
        <v>0</v>
      </c>
      <c r="DW33" s="30">
        <v>0</v>
      </c>
      <c r="DX33" s="30">
        <v>0</v>
      </c>
      <c r="DY33" s="30">
        <v>0</v>
      </c>
      <c r="DZ33" s="30">
        <v>0</v>
      </c>
      <c r="EA33" s="30">
        <v>0</v>
      </c>
      <c r="EB33" s="30">
        <v>0</v>
      </c>
      <c r="EC33" s="30">
        <v>0</v>
      </c>
      <c r="ED33" s="25">
        <f t="shared" si="11"/>
        <v>0</v>
      </c>
      <c r="EE33" s="25">
        <v>0</v>
      </c>
      <c r="EF33" s="42">
        <v>0</v>
      </c>
      <c r="EG33" s="42">
        <v>0</v>
      </c>
      <c r="EH33" s="25">
        <f t="shared" si="12"/>
        <v>0</v>
      </c>
      <c r="EI33" s="43">
        <v>0</v>
      </c>
      <c r="EJ33" s="30">
        <v>0</v>
      </c>
      <c r="EK33" s="30">
        <v>0</v>
      </c>
      <c r="EL33" s="30">
        <v>0</v>
      </c>
      <c r="EM33" s="30">
        <v>0</v>
      </c>
      <c r="EN33" s="43">
        <v>0</v>
      </c>
      <c r="EO33" s="43">
        <v>0</v>
      </c>
      <c r="EP33" s="43">
        <v>0</v>
      </c>
      <c r="EQ33" s="43">
        <v>0</v>
      </c>
      <c r="ER33" s="31"/>
    </row>
    <row r="34" spans="1:148" s="32" customFormat="1" ht="18.75" x14ac:dyDescent="0.3">
      <c r="A34" s="39" t="s">
        <v>168</v>
      </c>
      <c r="B34" s="40" t="s">
        <v>169</v>
      </c>
      <c r="C34" s="41" t="s">
        <v>141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43">
        <v>0</v>
      </c>
      <c r="AO34" s="43">
        <v>0</v>
      </c>
      <c r="AP34" s="43">
        <v>0</v>
      </c>
      <c r="AQ34" s="43">
        <v>0</v>
      </c>
      <c r="AR34" s="30">
        <v>0</v>
      </c>
      <c r="AS34" s="30">
        <v>0</v>
      </c>
      <c r="AT34" s="43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43">
        <v>0</v>
      </c>
      <c r="BC34" s="30">
        <v>0</v>
      </c>
      <c r="BD34" s="43">
        <v>0</v>
      </c>
      <c r="BE34" s="43">
        <v>0</v>
      </c>
      <c r="BF34" s="43">
        <v>0</v>
      </c>
      <c r="BG34" s="43">
        <v>0</v>
      </c>
      <c r="BH34" s="30">
        <v>0</v>
      </c>
      <c r="BI34" s="30">
        <v>0</v>
      </c>
      <c r="BJ34" s="43">
        <v>0</v>
      </c>
      <c r="BK34" s="30">
        <v>0</v>
      </c>
      <c r="BL34" s="30">
        <v>0</v>
      </c>
      <c r="BM34" s="30">
        <v>0</v>
      </c>
      <c r="BN34" s="30">
        <v>0</v>
      </c>
      <c r="BO34" s="30">
        <v>0</v>
      </c>
      <c r="BP34" s="30">
        <v>0</v>
      </c>
      <c r="BQ34" s="30">
        <v>0</v>
      </c>
      <c r="BR34" s="43">
        <v>0</v>
      </c>
      <c r="BS34" s="30">
        <v>0</v>
      </c>
      <c r="BT34" s="30">
        <v>0</v>
      </c>
      <c r="BU34" s="30">
        <v>0</v>
      </c>
      <c r="BV34" s="43">
        <v>0</v>
      </c>
      <c r="BW34" s="30">
        <v>0</v>
      </c>
      <c r="BX34" s="30">
        <v>0</v>
      </c>
      <c r="BY34" s="30">
        <v>0</v>
      </c>
      <c r="BZ34" s="43">
        <v>0</v>
      </c>
      <c r="CA34" s="30">
        <v>0</v>
      </c>
      <c r="CB34" s="30">
        <v>0</v>
      </c>
      <c r="CC34" s="30">
        <v>0</v>
      </c>
      <c r="CD34" s="30">
        <v>0</v>
      </c>
      <c r="CE34" s="30">
        <v>0</v>
      </c>
      <c r="CF34" s="30">
        <v>0</v>
      </c>
      <c r="CG34" s="30">
        <v>0</v>
      </c>
      <c r="CH34" s="43">
        <v>0</v>
      </c>
      <c r="CI34" s="30">
        <v>0</v>
      </c>
      <c r="CJ34" s="30">
        <v>0</v>
      </c>
      <c r="CK34" s="30">
        <v>0</v>
      </c>
      <c r="CL34" s="43">
        <v>0</v>
      </c>
      <c r="CM34" s="30">
        <v>0</v>
      </c>
      <c r="CN34" s="30">
        <v>0</v>
      </c>
      <c r="CO34" s="30">
        <v>0</v>
      </c>
      <c r="CP34" s="43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0">
        <v>0</v>
      </c>
      <c r="CW34" s="30">
        <v>0</v>
      </c>
      <c r="CX34" s="43">
        <v>0</v>
      </c>
      <c r="CY34" s="30">
        <v>0</v>
      </c>
      <c r="CZ34" s="30">
        <v>0</v>
      </c>
      <c r="DA34" s="30">
        <v>0</v>
      </c>
      <c r="DB34" s="43">
        <v>0</v>
      </c>
      <c r="DC34" s="30">
        <v>0</v>
      </c>
      <c r="DD34" s="30">
        <v>0</v>
      </c>
      <c r="DE34" s="30">
        <v>0</v>
      </c>
      <c r="DF34" s="43">
        <v>0</v>
      </c>
      <c r="DG34" s="30">
        <v>0</v>
      </c>
      <c r="DH34" s="30">
        <v>0</v>
      </c>
      <c r="DI34" s="30">
        <v>0</v>
      </c>
      <c r="DJ34" s="30">
        <v>0</v>
      </c>
      <c r="DK34" s="30">
        <v>0</v>
      </c>
      <c r="DL34" s="30">
        <v>0</v>
      </c>
      <c r="DM34" s="30">
        <v>0</v>
      </c>
      <c r="DN34" s="43">
        <v>0</v>
      </c>
      <c r="DO34" s="30">
        <v>0</v>
      </c>
      <c r="DP34" s="30">
        <v>0</v>
      </c>
      <c r="DQ34" s="30">
        <v>0</v>
      </c>
      <c r="DR34" s="43">
        <v>0</v>
      </c>
      <c r="DS34" s="30">
        <v>0</v>
      </c>
      <c r="DT34" s="30">
        <v>0</v>
      </c>
      <c r="DU34" s="30">
        <v>0</v>
      </c>
      <c r="DV34" s="43">
        <v>0</v>
      </c>
      <c r="DW34" s="30">
        <v>0</v>
      </c>
      <c r="DX34" s="30">
        <v>0</v>
      </c>
      <c r="DY34" s="30">
        <v>0</v>
      </c>
      <c r="DZ34" s="30">
        <v>0</v>
      </c>
      <c r="EA34" s="30">
        <v>0</v>
      </c>
      <c r="EB34" s="30">
        <v>0</v>
      </c>
      <c r="EC34" s="30">
        <v>0</v>
      </c>
      <c r="ED34" s="25">
        <f t="shared" si="11"/>
        <v>0</v>
      </c>
      <c r="EE34" s="25">
        <v>0</v>
      </c>
      <c r="EF34" s="42">
        <v>0</v>
      </c>
      <c r="EG34" s="42">
        <v>0</v>
      </c>
      <c r="EH34" s="25">
        <f t="shared" si="12"/>
        <v>0</v>
      </c>
      <c r="EI34" s="43">
        <v>0</v>
      </c>
      <c r="EJ34" s="30">
        <v>0</v>
      </c>
      <c r="EK34" s="30">
        <v>0</v>
      </c>
      <c r="EL34" s="30">
        <v>0</v>
      </c>
      <c r="EM34" s="30">
        <v>0</v>
      </c>
      <c r="EN34" s="43">
        <v>0</v>
      </c>
      <c r="EO34" s="43">
        <v>0</v>
      </c>
      <c r="EP34" s="43">
        <v>0</v>
      </c>
      <c r="EQ34" s="43">
        <v>0</v>
      </c>
      <c r="ER34" s="31"/>
    </row>
    <row r="35" spans="1:148" s="32" customFormat="1" ht="47.25" x14ac:dyDescent="0.3">
      <c r="A35" s="39" t="s">
        <v>170</v>
      </c>
      <c r="B35" s="40" t="s">
        <v>171</v>
      </c>
      <c r="C35" s="41" t="s">
        <v>141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43">
        <v>0</v>
      </c>
      <c r="AO35" s="43">
        <v>0</v>
      </c>
      <c r="AP35" s="43">
        <v>0</v>
      </c>
      <c r="AQ35" s="43">
        <v>0</v>
      </c>
      <c r="AR35" s="30">
        <v>0</v>
      </c>
      <c r="AS35" s="30">
        <v>0</v>
      </c>
      <c r="AT35" s="43">
        <v>0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43">
        <v>0</v>
      </c>
      <c r="BC35" s="30">
        <v>0</v>
      </c>
      <c r="BD35" s="43">
        <v>0</v>
      </c>
      <c r="BE35" s="43">
        <v>0</v>
      </c>
      <c r="BF35" s="43">
        <v>0</v>
      </c>
      <c r="BG35" s="43">
        <v>0</v>
      </c>
      <c r="BH35" s="30">
        <v>0</v>
      </c>
      <c r="BI35" s="30">
        <v>0</v>
      </c>
      <c r="BJ35" s="43">
        <v>0</v>
      </c>
      <c r="BK35" s="30">
        <v>0</v>
      </c>
      <c r="BL35" s="30">
        <v>0</v>
      </c>
      <c r="BM35" s="30">
        <v>0</v>
      </c>
      <c r="BN35" s="30">
        <v>0</v>
      </c>
      <c r="BO35" s="30">
        <v>0</v>
      </c>
      <c r="BP35" s="30">
        <v>0</v>
      </c>
      <c r="BQ35" s="30">
        <v>0</v>
      </c>
      <c r="BR35" s="43">
        <v>0</v>
      </c>
      <c r="BS35" s="30">
        <v>0</v>
      </c>
      <c r="BT35" s="30">
        <v>0</v>
      </c>
      <c r="BU35" s="30">
        <v>0</v>
      </c>
      <c r="BV35" s="43">
        <v>0</v>
      </c>
      <c r="BW35" s="30">
        <v>0</v>
      </c>
      <c r="BX35" s="30">
        <v>0</v>
      </c>
      <c r="BY35" s="30">
        <v>0</v>
      </c>
      <c r="BZ35" s="43">
        <v>0</v>
      </c>
      <c r="CA35" s="30">
        <v>0</v>
      </c>
      <c r="CB35" s="30">
        <v>0</v>
      </c>
      <c r="CC35" s="30">
        <v>0</v>
      </c>
      <c r="CD35" s="30">
        <v>0</v>
      </c>
      <c r="CE35" s="30">
        <v>0</v>
      </c>
      <c r="CF35" s="30">
        <v>0</v>
      </c>
      <c r="CG35" s="30">
        <v>0</v>
      </c>
      <c r="CH35" s="43">
        <v>0</v>
      </c>
      <c r="CI35" s="30">
        <v>0</v>
      </c>
      <c r="CJ35" s="30">
        <v>0</v>
      </c>
      <c r="CK35" s="30">
        <v>0</v>
      </c>
      <c r="CL35" s="43">
        <v>0</v>
      </c>
      <c r="CM35" s="30">
        <v>0</v>
      </c>
      <c r="CN35" s="30">
        <v>0</v>
      </c>
      <c r="CO35" s="30">
        <v>0</v>
      </c>
      <c r="CP35" s="43">
        <v>0</v>
      </c>
      <c r="CQ35" s="30">
        <v>0</v>
      </c>
      <c r="CR35" s="30">
        <v>0</v>
      </c>
      <c r="CS35" s="30">
        <v>0</v>
      </c>
      <c r="CT35" s="30">
        <v>0</v>
      </c>
      <c r="CU35" s="30">
        <v>0</v>
      </c>
      <c r="CV35" s="30">
        <v>0</v>
      </c>
      <c r="CW35" s="30">
        <v>0</v>
      </c>
      <c r="CX35" s="43">
        <v>0</v>
      </c>
      <c r="CY35" s="30">
        <v>0</v>
      </c>
      <c r="CZ35" s="30">
        <v>0</v>
      </c>
      <c r="DA35" s="30">
        <v>0</v>
      </c>
      <c r="DB35" s="43">
        <v>0</v>
      </c>
      <c r="DC35" s="30">
        <v>0</v>
      </c>
      <c r="DD35" s="30">
        <v>0</v>
      </c>
      <c r="DE35" s="30">
        <v>0</v>
      </c>
      <c r="DF35" s="43">
        <v>0</v>
      </c>
      <c r="DG35" s="30">
        <v>0</v>
      </c>
      <c r="DH35" s="30">
        <v>0</v>
      </c>
      <c r="DI35" s="30">
        <v>0</v>
      </c>
      <c r="DJ35" s="30">
        <v>0</v>
      </c>
      <c r="DK35" s="30">
        <v>0</v>
      </c>
      <c r="DL35" s="30">
        <v>0</v>
      </c>
      <c r="DM35" s="30">
        <v>0</v>
      </c>
      <c r="DN35" s="43">
        <v>0</v>
      </c>
      <c r="DO35" s="30">
        <v>0</v>
      </c>
      <c r="DP35" s="30">
        <v>0</v>
      </c>
      <c r="DQ35" s="30">
        <v>0</v>
      </c>
      <c r="DR35" s="43">
        <v>0</v>
      </c>
      <c r="DS35" s="30">
        <v>0</v>
      </c>
      <c r="DT35" s="30">
        <v>0</v>
      </c>
      <c r="DU35" s="30">
        <v>0</v>
      </c>
      <c r="DV35" s="43">
        <v>0</v>
      </c>
      <c r="DW35" s="30">
        <v>0</v>
      </c>
      <c r="DX35" s="30">
        <v>0</v>
      </c>
      <c r="DY35" s="30">
        <v>0</v>
      </c>
      <c r="DZ35" s="30">
        <v>0</v>
      </c>
      <c r="EA35" s="30">
        <v>0</v>
      </c>
      <c r="EB35" s="30">
        <v>0</v>
      </c>
      <c r="EC35" s="30">
        <v>0</v>
      </c>
      <c r="ED35" s="25">
        <f t="shared" si="11"/>
        <v>0</v>
      </c>
      <c r="EE35" s="25">
        <v>0</v>
      </c>
      <c r="EF35" s="42">
        <v>0</v>
      </c>
      <c r="EG35" s="42">
        <v>0</v>
      </c>
      <c r="EH35" s="25">
        <f t="shared" si="12"/>
        <v>0</v>
      </c>
      <c r="EI35" s="43">
        <v>0</v>
      </c>
      <c r="EJ35" s="30">
        <v>0</v>
      </c>
      <c r="EK35" s="30">
        <v>0</v>
      </c>
      <c r="EL35" s="30">
        <v>0</v>
      </c>
      <c r="EM35" s="30">
        <v>0</v>
      </c>
      <c r="EN35" s="43">
        <v>0</v>
      </c>
      <c r="EO35" s="43">
        <v>0</v>
      </c>
      <c r="EP35" s="43">
        <v>0</v>
      </c>
      <c r="EQ35" s="43">
        <v>0</v>
      </c>
      <c r="ER35" s="31"/>
    </row>
    <row r="36" spans="1:148" s="32" customFormat="1" ht="31.5" x14ac:dyDescent="0.3">
      <c r="A36" s="39" t="s">
        <v>172</v>
      </c>
      <c r="B36" s="40" t="s">
        <v>173</v>
      </c>
      <c r="C36" s="41" t="s">
        <v>141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43">
        <v>0</v>
      </c>
      <c r="AO36" s="43">
        <v>0</v>
      </c>
      <c r="AP36" s="43">
        <v>0</v>
      </c>
      <c r="AQ36" s="43">
        <v>0</v>
      </c>
      <c r="AR36" s="30">
        <v>0</v>
      </c>
      <c r="AS36" s="30">
        <v>0</v>
      </c>
      <c r="AT36" s="43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43">
        <v>0</v>
      </c>
      <c r="BC36" s="30">
        <v>0</v>
      </c>
      <c r="BD36" s="43">
        <v>0</v>
      </c>
      <c r="BE36" s="43">
        <v>0</v>
      </c>
      <c r="BF36" s="43">
        <v>0</v>
      </c>
      <c r="BG36" s="43">
        <v>0</v>
      </c>
      <c r="BH36" s="30">
        <v>0</v>
      </c>
      <c r="BI36" s="30">
        <v>0</v>
      </c>
      <c r="BJ36" s="43">
        <v>0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43">
        <v>0</v>
      </c>
      <c r="BS36" s="30">
        <v>0</v>
      </c>
      <c r="BT36" s="30">
        <v>0</v>
      </c>
      <c r="BU36" s="30">
        <v>0</v>
      </c>
      <c r="BV36" s="43">
        <v>0</v>
      </c>
      <c r="BW36" s="30">
        <v>0</v>
      </c>
      <c r="BX36" s="30">
        <v>0</v>
      </c>
      <c r="BY36" s="30">
        <v>0</v>
      </c>
      <c r="BZ36" s="43">
        <v>0</v>
      </c>
      <c r="CA36" s="30">
        <v>0</v>
      </c>
      <c r="CB36" s="30">
        <v>0</v>
      </c>
      <c r="CC36" s="30">
        <v>0</v>
      </c>
      <c r="CD36" s="30">
        <v>0</v>
      </c>
      <c r="CE36" s="30">
        <v>0</v>
      </c>
      <c r="CF36" s="30">
        <v>0</v>
      </c>
      <c r="CG36" s="30">
        <v>0</v>
      </c>
      <c r="CH36" s="43">
        <v>0</v>
      </c>
      <c r="CI36" s="30">
        <v>0</v>
      </c>
      <c r="CJ36" s="30">
        <v>0</v>
      </c>
      <c r="CK36" s="30">
        <v>0</v>
      </c>
      <c r="CL36" s="43">
        <v>0</v>
      </c>
      <c r="CM36" s="30">
        <v>0</v>
      </c>
      <c r="CN36" s="30">
        <v>0</v>
      </c>
      <c r="CO36" s="30">
        <v>0</v>
      </c>
      <c r="CP36" s="43">
        <v>0</v>
      </c>
      <c r="CQ36" s="30">
        <v>0</v>
      </c>
      <c r="CR36" s="30">
        <v>0</v>
      </c>
      <c r="CS36" s="30">
        <v>0</v>
      </c>
      <c r="CT36" s="30">
        <v>0</v>
      </c>
      <c r="CU36" s="30">
        <v>0</v>
      </c>
      <c r="CV36" s="30">
        <v>0</v>
      </c>
      <c r="CW36" s="30">
        <v>0</v>
      </c>
      <c r="CX36" s="43">
        <v>0</v>
      </c>
      <c r="CY36" s="30">
        <v>0</v>
      </c>
      <c r="CZ36" s="30">
        <v>0</v>
      </c>
      <c r="DA36" s="30">
        <v>0</v>
      </c>
      <c r="DB36" s="43">
        <v>0</v>
      </c>
      <c r="DC36" s="30">
        <v>0</v>
      </c>
      <c r="DD36" s="30">
        <v>0</v>
      </c>
      <c r="DE36" s="30">
        <v>0</v>
      </c>
      <c r="DF36" s="43">
        <v>0</v>
      </c>
      <c r="DG36" s="30">
        <v>0</v>
      </c>
      <c r="DH36" s="30">
        <v>0</v>
      </c>
      <c r="DI36" s="30">
        <v>0</v>
      </c>
      <c r="DJ36" s="30">
        <v>0</v>
      </c>
      <c r="DK36" s="30">
        <v>0</v>
      </c>
      <c r="DL36" s="30">
        <v>0</v>
      </c>
      <c r="DM36" s="30">
        <v>0</v>
      </c>
      <c r="DN36" s="43">
        <v>0</v>
      </c>
      <c r="DO36" s="30">
        <v>0</v>
      </c>
      <c r="DP36" s="30">
        <v>0</v>
      </c>
      <c r="DQ36" s="30">
        <v>0</v>
      </c>
      <c r="DR36" s="43">
        <v>0</v>
      </c>
      <c r="DS36" s="30">
        <v>0</v>
      </c>
      <c r="DT36" s="30">
        <v>0</v>
      </c>
      <c r="DU36" s="30">
        <v>0</v>
      </c>
      <c r="DV36" s="43">
        <v>0</v>
      </c>
      <c r="DW36" s="30">
        <v>0</v>
      </c>
      <c r="DX36" s="30">
        <v>0</v>
      </c>
      <c r="DY36" s="30">
        <v>0</v>
      </c>
      <c r="DZ36" s="30">
        <v>0</v>
      </c>
      <c r="EA36" s="30">
        <v>0</v>
      </c>
      <c r="EB36" s="30">
        <v>0</v>
      </c>
      <c r="EC36" s="30">
        <v>0</v>
      </c>
      <c r="ED36" s="25">
        <f t="shared" si="11"/>
        <v>0</v>
      </c>
      <c r="EE36" s="25">
        <v>0</v>
      </c>
      <c r="EF36" s="42">
        <v>0</v>
      </c>
      <c r="EG36" s="42">
        <v>0</v>
      </c>
      <c r="EH36" s="25">
        <f t="shared" si="12"/>
        <v>0</v>
      </c>
      <c r="EI36" s="43">
        <v>0</v>
      </c>
      <c r="EJ36" s="30">
        <v>0</v>
      </c>
      <c r="EK36" s="30">
        <v>0</v>
      </c>
      <c r="EL36" s="30">
        <v>0</v>
      </c>
      <c r="EM36" s="30">
        <v>0</v>
      </c>
      <c r="EN36" s="43">
        <v>0</v>
      </c>
      <c r="EO36" s="43">
        <v>0</v>
      </c>
      <c r="EP36" s="43">
        <v>0</v>
      </c>
      <c r="EQ36" s="43">
        <v>0</v>
      </c>
      <c r="ER36" s="31"/>
    </row>
    <row r="37" spans="1:148" s="32" customFormat="1" ht="31.5" x14ac:dyDescent="0.3">
      <c r="A37" s="39" t="s">
        <v>174</v>
      </c>
      <c r="B37" s="40" t="s">
        <v>175</v>
      </c>
      <c r="C37" s="41" t="s">
        <v>141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43">
        <v>0</v>
      </c>
      <c r="AO37" s="43">
        <v>0</v>
      </c>
      <c r="AP37" s="43">
        <v>0</v>
      </c>
      <c r="AQ37" s="43">
        <v>0</v>
      </c>
      <c r="AR37" s="30">
        <v>0</v>
      </c>
      <c r="AS37" s="30">
        <v>0</v>
      </c>
      <c r="AT37" s="43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43">
        <v>0</v>
      </c>
      <c r="BC37" s="30">
        <v>0</v>
      </c>
      <c r="BD37" s="43">
        <v>0</v>
      </c>
      <c r="BE37" s="43">
        <v>0</v>
      </c>
      <c r="BF37" s="43">
        <v>0</v>
      </c>
      <c r="BG37" s="43">
        <v>0</v>
      </c>
      <c r="BH37" s="30">
        <v>0</v>
      </c>
      <c r="BI37" s="30">
        <v>0</v>
      </c>
      <c r="BJ37" s="43">
        <v>0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30">
        <v>0</v>
      </c>
      <c r="BQ37" s="30">
        <v>0</v>
      </c>
      <c r="BR37" s="43">
        <v>0</v>
      </c>
      <c r="BS37" s="30">
        <v>0</v>
      </c>
      <c r="BT37" s="30">
        <v>0</v>
      </c>
      <c r="BU37" s="30">
        <v>0</v>
      </c>
      <c r="BV37" s="43">
        <v>0</v>
      </c>
      <c r="BW37" s="30">
        <v>0</v>
      </c>
      <c r="BX37" s="30">
        <v>0</v>
      </c>
      <c r="BY37" s="30">
        <v>0</v>
      </c>
      <c r="BZ37" s="43">
        <v>0</v>
      </c>
      <c r="CA37" s="30">
        <v>0</v>
      </c>
      <c r="CB37" s="30">
        <v>0</v>
      </c>
      <c r="CC37" s="30">
        <v>0</v>
      </c>
      <c r="CD37" s="30">
        <v>0</v>
      </c>
      <c r="CE37" s="30">
        <v>0</v>
      </c>
      <c r="CF37" s="30">
        <v>0</v>
      </c>
      <c r="CG37" s="30">
        <v>0</v>
      </c>
      <c r="CH37" s="43">
        <v>0</v>
      </c>
      <c r="CI37" s="30">
        <v>0</v>
      </c>
      <c r="CJ37" s="30">
        <v>0</v>
      </c>
      <c r="CK37" s="30">
        <v>0</v>
      </c>
      <c r="CL37" s="43">
        <v>0</v>
      </c>
      <c r="CM37" s="30">
        <v>0</v>
      </c>
      <c r="CN37" s="30">
        <v>0</v>
      </c>
      <c r="CO37" s="30">
        <v>0</v>
      </c>
      <c r="CP37" s="43">
        <v>0</v>
      </c>
      <c r="CQ37" s="30">
        <v>0</v>
      </c>
      <c r="CR37" s="30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43">
        <v>0</v>
      </c>
      <c r="CY37" s="30">
        <v>0</v>
      </c>
      <c r="CZ37" s="30">
        <v>0</v>
      </c>
      <c r="DA37" s="30">
        <v>0</v>
      </c>
      <c r="DB37" s="43">
        <v>0</v>
      </c>
      <c r="DC37" s="30">
        <v>0</v>
      </c>
      <c r="DD37" s="30">
        <v>0</v>
      </c>
      <c r="DE37" s="30">
        <v>0</v>
      </c>
      <c r="DF37" s="43">
        <v>0</v>
      </c>
      <c r="DG37" s="30">
        <v>0</v>
      </c>
      <c r="DH37" s="30">
        <v>0</v>
      </c>
      <c r="DI37" s="30">
        <v>0</v>
      </c>
      <c r="DJ37" s="30">
        <v>0</v>
      </c>
      <c r="DK37" s="30">
        <v>0</v>
      </c>
      <c r="DL37" s="30">
        <v>0</v>
      </c>
      <c r="DM37" s="30">
        <v>0</v>
      </c>
      <c r="DN37" s="43">
        <v>0</v>
      </c>
      <c r="DO37" s="30">
        <v>0</v>
      </c>
      <c r="DP37" s="30">
        <v>0</v>
      </c>
      <c r="DQ37" s="30">
        <v>0</v>
      </c>
      <c r="DR37" s="43">
        <v>0</v>
      </c>
      <c r="DS37" s="30">
        <v>0</v>
      </c>
      <c r="DT37" s="30">
        <v>0</v>
      </c>
      <c r="DU37" s="30">
        <v>0</v>
      </c>
      <c r="DV37" s="43">
        <v>0</v>
      </c>
      <c r="DW37" s="30">
        <v>0</v>
      </c>
      <c r="DX37" s="30">
        <v>0</v>
      </c>
      <c r="DY37" s="30">
        <v>0</v>
      </c>
      <c r="DZ37" s="30">
        <v>0</v>
      </c>
      <c r="EA37" s="30">
        <v>0</v>
      </c>
      <c r="EB37" s="30">
        <v>0</v>
      </c>
      <c r="EC37" s="30">
        <v>0</v>
      </c>
      <c r="ED37" s="25">
        <f t="shared" si="11"/>
        <v>0</v>
      </c>
      <c r="EE37" s="25">
        <v>0</v>
      </c>
      <c r="EF37" s="42">
        <v>0</v>
      </c>
      <c r="EG37" s="42">
        <v>0</v>
      </c>
      <c r="EH37" s="25">
        <f t="shared" si="12"/>
        <v>0</v>
      </c>
      <c r="EI37" s="43">
        <v>0</v>
      </c>
      <c r="EJ37" s="30">
        <v>0</v>
      </c>
      <c r="EK37" s="30">
        <v>0</v>
      </c>
      <c r="EL37" s="30">
        <v>0</v>
      </c>
      <c r="EM37" s="30">
        <v>0</v>
      </c>
      <c r="EN37" s="43">
        <v>0</v>
      </c>
      <c r="EO37" s="43">
        <v>0</v>
      </c>
      <c r="EP37" s="43">
        <v>0</v>
      </c>
      <c r="EQ37" s="43">
        <v>0</v>
      </c>
      <c r="ER37" s="31"/>
    </row>
    <row r="38" spans="1:148" s="32" customFormat="1" ht="18.75" x14ac:dyDescent="0.3">
      <c r="A38" s="39" t="s">
        <v>176</v>
      </c>
      <c r="B38" s="40" t="s">
        <v>177</v>
      </c>
      <c r="C38" s="41" t="s">
        <v>141</v>
      </c>
      <c r="D38" s="30">
        <f>D39+D42+D45+D56</f>
        <v>0</v>
      </c>
      <c r="E38" s="30">
        <f t="shared" ref="E38:BP38" si="13">E39+E42+E45+E56</f>
        <v>0</v>
      </c>
      <c r="F38" s="30">
        <f t="shared" si="13"/>
        <v>0</v>
      </c>
      <c r="G38" s="30">
        <f t="shared" si="13"/>
        <v>0</v>
      </c>
      <c r="H38" s="30">
        <f t="shared" si="13"/>
        <v>0</v>
      </c>
      <c r="I38" s="30">
        <f t="shared" si="13"/>
        <v>0</v>
      </c>
      <c r="J38" s="30">
        <f t="shared" si="13"/>
        <v>1293</v>
      </c>
      <c r="K38" s="30">
        <f t="shared" si="13"/>
        <v>12</v>
      </c>
      <c r="L38" s="30">
        <f t="shared" si="13"/>
        <v>0</v>
      </c>
      <c r="M38" s="30">
        <f t="shared" si="13"/>
        <v>0</v>
      </c>
      <c r="N38" s="30">
        <f t="shared" si="13"/>
        <v>0</v>
      </c>
      <c r="O38" s="30">
        <f t="shared" si="13"/>
        <v>0</v>
      </c>
      <c r="P38" s="30">
        <f t="shared" si="13"/>
        <v>0</v>
      </c>
      <c r="Q38" s="30">
        <f t="shared" si="13"/>
        <v>0</v>
      </c>
      <c r="R38" s="30">
        <f t="shared" si="13"/>
        <v>0</v>
      </c>
      <c r="S38" s="30">
        <f t="shared" si="13"/>
        <v>0</v>
      </c>
      <c r="T38" s="30">
        <f t="shared" si="13"/>
        <v>0</v>
      </c>
      <c r="U38" s="30">
        <f t="shared" si="13"/>
        <v>0</v>
      </c>
      <c r="V38" s="30">
        <f t="shared" si="13"/>
        <v>0</v>
      </c>
      <c r="W38" s="30">
        <f t="shared" si="13"/>
        <v>0</v>
      </c>
      <c r="X38" s="30">
        <f t="shared" si="13"/>
        <v>0</v>
      </c>
      <c r="Y38" s="30">
        <f t="shared" si="13"/>
        <v>0</v>
      </c>
      <c r="Z38" s="30">
        <f t="shared" si="13"/>
        <v>0</v>
      </c>
      <c r="AA38" s="30">
        <f t="shared" si="13"/>
        <v>0</v>
      </c>
      <c r="AB38" s="30">
        <f t="shared" si="13"/>
        <v>0</v>
      </c>
      <c r="AC38" s="30">
        <f t="shared" si="13"/>
        <v>0</v>
      </c>
      <c r="AD38" s="30">
        <f t="shared" si="13"/>
        <v>0</v>
      </c>
      <c r="AE38" s="30">
        <f t="shared" si="13"/>
        <v>0</v>
      </c>
      <c r="AF38" s="30">
        <f t="shared" si="13"/>
        <v>0</v>
      </c>
      <c r="AG38" s="30">
        <f t="shared" si="13"/>
        <v>0</v>
      </c>
      <c r="AH38" s="30">
        <f t="shared" si="13"/>
        <v>0</v>
      </c>
      <c r="AI38" s="30">
        <f t="shared" si="13"/>
        <v>0</v>
      </c>
      <c r="AJ38" s="30">
        <f t="shared" si="13"/>
        <v>0</v>
      </c>
      <c r="AK38" s="30">
        <f t="shared" si="13"/>
        <v>0</v>
      </c>
      <c r="AL38" s="30">
        <f t="shared" si="13"/>
        <v>0</v>
      </c>
      <c r="AM38" s="30">
        <f t="shared" si="13"/>
        <v>0</v>
      </c>
      <c r="AN38" s="30">
        <f t="shared" si="13"/>
        <v>0</v>
      </c>
      <c r="AO38" s="30">
        <f t="shared" si="13"/>
        <v>0</v>
      </c>
      <c r="AP38" s="30">
        <f t="shared" si="13"/>
        <v>0</v>
      </c>
      <c r="AQ38" s="30">
        <f t="shared" si="13"/>
        <v>0</v>
      </c>
      <c r="AR38" s="30">
        <f t="shared" si="13"/>
        <v>0</v>
      </c>
      <c r="AS38" s="30">
        <f t="shared" si="13"/>
        <v>0</v>
      </c>
      <c r="AT38" s="30">
        <f t="shared" si="13"/>
        <v>0</v>
      </c>
      <c r="AU38" s="30">
        <f t="shared" si="13"/>
        <v>0</v>
      </c>
      <c r="AV38" s="30">
        <f t="shared" si="13"/>
        <v>0</v>
      </c>
      <c r="AW38" s="30">
        <f t="shared" si="13"/>
        <v>0</v>
      </c>
      <c r="AX38" s="30">
        <f t="shared" si="13"/>
        <v>0</v>
      </c>
      <c r="AY38" s="30">
        <f t="shared" si="13"/>
        <v>0</v>
      </c>
      <c r="AZ38" s="30">
        <f t="shared" si="13"/>
        <v>0</v>
      </c>
      <c r="BA38" s="30">
        <f t="shared" si="13"/>
        <v>0</v>
      </c>
      <c r="BB38" s="30">
        <f t="shared" si="13"/>
        <v>0</v>
      </c>
      <c r="BC38" s="30">
        <f t="shared" si="13"/>
        <v>0</v>
      </c>
      <c r="BD38" s="30">
        <f t="shared" si="13"/>
        <v>0</v>
      </c>
      <c r="BE38" s="30">
        <f t="shared" si="13"/>
        <v>0</v>
      </c>
      <c r="BF38" s="30">
        <f t="shared" si="13"/>
        <v>455</v>
      </c>
      <c r="BG38" s="30">
        <f t="shared" si="13"/>
        <v>4</v>
      </c>
      <c r="BH38" s="30">
        <f t="shared" si="13"/>
        <v>0</v>
      </c>
      <c r="BI38" s="30">
        <f t="shared" si="13"/>
        <v>0</v>
      </c>
      <c r="BJ38" s="30">
        <f t="shared" si="13"/>
        <v>0</v>
      </c>
      <c r="BK38" s="30">
        <f t="shared" si="13"/>
        <v>0</v>
      </c>
      <c r="BL38" s="30">
        <f t="shared" si="13"/>
        <v>0</v>
      </c>
      <c r="BM38" s="30">
        <f t="shared" si="13"/>
        <v>0</v>
      </c>
      <c r="BN38" s="30">
        <f t="shared" si="13"/>
        <v>0</v>
      </c>
      <c r="BO38" s="30">
        <f t="shared" si="13"/>
        <v>0</v>
      </c>
      <c r="BP38" s="30">
        <f t="shared" si="13"/>
        <v>0</v>
      </c>
      <c r="BQ38" s="30">
        <f t="shared" ref="BQ38:EB38" si="14">BQ39+BQ42+BQ45+BQ56</f>
        <v>0</v>
      </c>
      <c r="BR38" s="30">
        <f t="shared" si="14"/>
        <v>0</v>
      </c>
      <c r="BS38" s="30">
        <f t="shared" si="14"/>
        <v>0</v>
      </c>
      <c r="BT38" s="30">
        <f t="shared" si="14"/>
        <v>0</v>
      </c>
      <c r="BU38" s="30">
        <f t="shared" si="14"/>
        <v>0</v>
      </c>
      <c r="BV38" s="30">
        <f t="shared" si="14"/>
        <v>146</v>
      </c>
      <c r="BW38" s="30">
        <f t="shared" si="14"/>
        <v>4</v>
      </c>
      <c r="BX38" s="30">
        <f t="shared" si="14"/>
        <v>0</v>
      </c>
      <c r="BY38" s="30">
        <f t="shared" si="14"/>
        <v>0</v>
      </c>
      <c r="BZ38" s="30">
        <f t="shared" si="14"/>
        <v>0</v>
      </c>
      <c r="CA38" s="30">
        <f t="shared" si="14"/>
        <v>0</v>
      </c>
      <c r="CB38" s="30">
        <f t="shared" si="14"/>
        <v>0</v>
      </c>
      <c r="CC38" s="30">
        <f t="shared" si="14"/>
        <v>0</v>
      </c>
      <c r="CD38" s="30">
        <f t="shared" si="14"/>
        <v>0</v>
      </c>
      <c r="CE38" s="30">
        <f t="shared" si="14"/>
        <v>0</v>
      </c>
      <c r="CF38" s="30">
        <f t="shared" si="14"/>
        <v>0</v>
      </c>
      <c r="CG38" s="30">
        <f t="shared" si="14"/>
        <v>0</v>
      </c>
      <c r="CH38" s="30">
        <f t="shared" si="14"/>
        <v>0</v>
      </c>
      <c r="CI38" s="30">
        <f t="shared" si="14"/>
        <v>0</v>
      </c>
      <c r="CJ38" s="30">
        <f t="shared" si="14"/>
        <v>0</v>
      </c>
      <c r="CK38" s="30">
        <f t="shared" si="14"/>
        <v>0</v>
      </c>
      <c r="CL38" s="30">
        <f t="shared" si="14"/>
        <v>232</v>
      </c>
      <c r="CM38" s="30">
        <f t="shared" si="14"/>
        <v>4</v>
      </c>
      <c r="CN38" s="30">
        <f t="shared" si="14"/>
        <v>0</v>
      </c>
      <c r="CO38" s="30">
        <f t="shared" si="14"/>
        <v>0</v>
      </c>
      <c r="CP38" s="30">
        <f t="shared" si="14"/>
        <v>0</v>
      </c>
      <c r="CQ38" s="30">
        <f t="shared" si="14"/>
        <v>0</v>
      </c>
      <c r="CR38" s="30">
        <f t="shared" si="14"/>
        <v>0</v>
      </c>
      <c r="CS38" s="30">
        <f t="shared" si="14"/>
        <v>0</v>
      </c>
      <c r="CT38" s="30">
        <f t="shared" si="14"/>
        <v>0</v>
      </c>
      <c r="CU38" s="30">
        <f t="shared" si="14"/>
        <v>0</v>
      </c>
      <c r="CV38" s="30">
        <f t="shared" si="14"/>
        <v>0</v>
      </c>
      <c r="CW38" s="30">
        <f t="shared" si="14"/>
        <v>0</v>
      </c>
      <c r="CX38" s="30">
        <f t="shared" si="14"/>
        <v>0</v>
      </c>
      <c r="CY38" s="30">
        <f t="shared" si="14"/>
        <v>0</v>
      </c>
      <c r="CZ38" s="30">
        <f t="shared" si="14"/>
        <v>0</v>
      </c>
      <c r="DA38" s="30">
        <f t="shared" si="14"/>
        <v>0</v>
      </c>
      <c r="DB38" s="30">
        <f t="shared" si="14"/>
        <v>230</v>
      </c>
      <c r="DC38" s="30">
        <f t="shared" si="14"/>
        <v>0</v>
      </c>
      <c r="DD38" s="30">
        <f t="shared" si="14"/>
        <v>0</v>
      </c>
      <c r="DE38" s="30">
        <f t="shared" si="14"/>
        <v>0</v>
      </c>
      <c r="DF38" s="30">
        <f t="shared" si="14"/>
        <v>0</v>
      </c>
      <c r="DG38" s="30">
        <f t="shared" si="14"/>
        <v>0</v>
      </c>
      <c r="DH38" s="30">
        <f t="shared" si="14"/>
        <v>0</v>
      </c>
      <c r="DI38" s="30">
        <f t="shared" si="14"/>
        <v>0</v>
      </c>
      <c r="DJ38" s="30">
        <f t="shared" si="14"/>
        <v>0</v>
      </c>
      <c r="DK38" s="30">
        <f t="shared" si="14"/>
        <v>0</v>
      </c>
      <c r="DL38" s="30">
        <f t="shared" si="14"/>
        <v>0</v>
      </c>
      <c r="DM38" s="30">
        <f t="shared" si="14"/>
        <v>0</v>
      </c>
      <c r="DN38" s="30">
        <f t="shared" si="14"/>
        <v>0</v>
      </c>
      <c r="DO38" s="30">
        <f t="shared" si="14"/>
        <v>0</v>
      </c>
      <c r="DP38" s="30">
        <f t="shared" si="14"/>
        <v>0</v>
      </c>
      <c r="DQ38" s="30">
        <f t="shared" si="14"/>
        <v>0</v>
      </c>
      <c r="DR38" s="30">
        <f t="shared" si="14"/>
        <v>230</v>
      </c>
      <c r="DS38" s="30">
        <f t="shared" si="14"/>
        <v>0</v>
      </c>
      <c r="DT38" s="30">
        <f t="shared" si="14"/>
        <v>0</v>
      </c>
      <c r="DU38" s="30">
        <f t="shared" si="14"/>
        <v>0</v>
      </c>
      <c r="DV38" s="30">
        <f t="shared" si="14"/>
        <v>0</v>
      </c>
      <c r="DW38" s="30">
        <f t="shared" si="14"/>
        <v>0</v>
      </c>
      <c r="DX38" s="30">
        <f t="shared" si="14"/>
        <v>0</v>
      </c>
      <c r="DY38" s="30">
        <f t="shared" si="14"/>
        <v>0</v>
      </c>
      <c r="DZ38" s="30">
        <f t="shared" si="14"/>
        <v>0</v>
      </c>
      <c r="EA38" s="30">
        <f t="shared" si="14"/>
        <v>0</v>
      </c>
      <c r="EB38" s="30">
        <f t="shared" si="14"/>
        <v>0</v>
      </c>
      <c r="EC38" s="30">
        <f t="shared" ref="EC38:EQ38" si="15">EC39+EC42+EC45+EC56</f>
        <v>0</v>
      </c>
      <c r="ED38" s="30">
        <f t="shared" si="15"/>
        <v>0</v>
      </c>
      <c r="EE38" s="30">
        <f t="shared" si="15"/>
        <v>0</v>
      </c>
      <c r="EF38" s="30">
        <f t="shared" si="15"/>
        <v>0</v>
      </c>
      <c r="EG38" s="30">
        <f t="shared" si="15"/>
        <v>0</v>
      </c>
      <c r="EH38" s="30">
        <f t="shared" si="15"/>
        <v>1293</v>
      </c>
      <c r="EI38" s="30">
        <f t="shared" si="15"/>
        <v>12</v>
      </c>
      <c r="EJ38" s="30">
        <f t="shared" si="15"/>
        <v>0</v>
      </c>
      <c r="EK38" s="30">
        <f t="shared" si="15"/>
        <v>0</v>
      </c>
      <c r="EL38" s="30">
        <f t="shared" si="15"/>
        <v>0</v>
      </c>
      <c r="EM38" s="30">
        <f t="shared" si="15"/>
        <v>0</v>
      </c>
      <c r="EN38" s="30">
        <f t="shared" si="15"/>
        <v>0</v>
      </c>
      <c r="EO38" s="30">
        <f t="shared" si="15"/>
        <v>0</v>
      </c>
      <c r="EP38" s="30">
        <f t="shared" si="15"/>
        <v>0</v>
      </c>
      <c r="EQ38" s="30">
        <f t="shared" si="15"/>
        <v>0</v>
      </c>
      <c r="ER38" s="31"/>
    </row>
    <row r="39" spans="1:148" s="32" customFormat="1" ht="31.5" x14ac:dyDescent="0.3">
      <c r="A39" s="39" t="s">
        <v>178</v>
      </c>
      <c r="B39" s="40" t="s">
        <v>179</v>
      </c>
      <c r="C39" s="41" t="s">
        <v>141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43">
        <v>0</v>
      </c>
      <c r="AO39" s="43">
        <v>0</v>
      </c>
      <c r="AP39" s="43">
        <v>0</v>
      </c>
      <c r="AQ39" s="43">
        <v>0</v>
      </c>
      <c r="AR39" s="30">
        <v>0</v>
      </c>
      <c r="AS39" s="30">
        <v>0</v>
      </c>
      <c r="AT39" s="43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43">
        <v>0</v>
      </c>
      <c r="BC39" s="30">
        <v>0</v>
      </c>
      <c r="BD39" s="43">
        <v>0</v>
      </c>
      <c r="BE39" s="43">
        <v>0</v>
      </c>
      <c r="BF39" s="43">
        <v>0</v>
      </c>
      <c r="BG39" s="43">
        <v>0</v>
      </c>
      <c r="BH39" s="30">
        <v>0</v>
      </c>
      <c r="BI39" s="30">
        <v>0</v>
      </c>
      <c r="BJ39" s="43">
        <v>0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30">
        <v>0</v>
      </c>
      <c r="BQ39" s="30">
        <v>0</v>
      </c>
      <c r="BR39" s="43">
        <v>0</v>
      </c>
      <c r="BS39" s="30">
        <v>0</v>
      </c>
      <c r="BT39" s="30">
        <v>0</v>
      </c>
      <c r="BU39" s="30">
        <v>0</v>
      </c>
      <c r="BV39" s="43">
        <v>0</v>
      </c>
      <c r="BW39" s="30">
        <v>0</v>
      </c>
      <c r="BX39" s="30">
        <v>0</v>
      </c>
      <c r="BY39" s="30">
        <v>0</v>
      </c>
      <c r="BZ39" s="43">
        <v>0</v>
      </c>
      <c r="CA39" s="30">
        <v>0</v>
      </c>
      <c r="CB39" s="30">
        <v>0</v>
      </c>
      <c r="CC39" s="30">
        <v>0</v>
      </c>
      <c r="CD39" s="30">
        <v>0</v>
      </c>
      <c r="CE39" s="30">
        <v>0</v>
      </c>
      <c r="CF39" s="30">
        <v>0</v>
      </c>
      <c r="CG39" s="30">
        <v>0</v>
      </c>
      <c r="CH39" s="43">
        <v>0</v>
      </c>
      <c r="CI39" s="30">
        <v>0</v>
      </c>
      <c r="CJ39" s="30">
        <v>0</v>
      </c>
      <c r="CK39" s="30">
        <v>0</v>
      </c>
      <c r="CL39" s="43">
        <v>0</v>
      </c>
      <c r="CM39" s="30">
        <v>0</v>
      </c>
      <c r="CN39" s="30">
        <v>0</v>
      </c>
      <c r="CO39" s="30">
        <v>0</v>
      </c>
      <c r="CP39" s="43">
        <v>0</v>
      </c>
      <c r="CQ39" s="30">
        <v>0</v>
      </c>
      <c r="CR39" s="30">
        <v>0</v>
      </c>
      <c r="CS39" s="30">
        <v>0</v>
      </c>
      <c r="CT39" s="30">
        <v>0</v>
      </c>
      <c r="CU39" s="30">
        <v>0</v>
      </c>
      <c r="CV39" s="30">
        <v>0</v>
      </c>
      <c r="CW39" s="30">
        <v>0</v>
      </c>
      <c r="CX39" s="43">
        <v>0</v>
      </c>
      <c r="CY39" s="30">
        <v>0</v>
      </c>
      <c r="CZ39" s="30">
        <v>0</v>
      </c>
      <c r="DA39" s="30">
        <v>0</v>
      </c>
      <c r="DB39" s="43">
        <v>0</v>
      </c>
      <c r="DC39" s="30">
        <v>0</v>
      </c>
      <c r="DD39" s="30">
        <v>0</v>
      </c>
      <c r="DE39" s="30">
        <v>0</v>
      </c>
      <c r="DF39" s="43">
        <v>0</v>
      </c>
      <c r="DG39" s="30">
        <v>0</v>
      </c>
      <c r="DH39" s="30">
        <v>0</v>
      </c>
      <c r="DI39" s="30">
        <v>0</v>
      </c>
      <c r="DJ39" s="30">
        <v>0</v>
      </c>
      <c r="DK39" s="30">
        <v>0</v>
      </c>
      <c r="DL39" s="30">
        <v>0</v>
      </c>
      <c r="DM39" s="30">
        <v>0</v>
      </c>
      <c r="DN39" s="43">
        <v>0</v>
      </c>
      <c r="DO39" s="30">
        <v>0</v>
      </c>
      <c r="DP39" s="30">
        <v>0</v>
      </c>
      <c r="DQ39" s="30">
        <v>0</v>
      </c>
      <c r="DR39" s="43">
        <v>0</v>
      </c>
      <c r="DS39" s="30">
        <v>0</v>
      </c>
      <c r="DT39" s="30">
        <v>0</v>
      </c>
      <c r="DU39" s="30">
        <v>0</v>
      </c>
      <c r="DV39" s="43">
        <v>0</v>
      </c>
      <c r="DW39" s="30">
        <v>0</v>
      </c>
      <c r="DX39" s="30">
        <v>0</v>
      </c>
      <c r="DY39" s="30">
        <v>0</v>
      </c>
      <c r="DZ39" s="30">
        <v>0</v>
      </c>
      <c r="EA39" s="30">
        <v>0</v>
      </c>
      <c r="EB39" s="30">
        <v>0</v>
      </c>
      <c r="EC39" s="30">
        <v>0</v>
      </c>
      <c r="ED39" s="25">
        <f t="shared" si="11"/>
        <v>0</v>
      </c>
      <c r="EE39" s="25">
        <v>0</v>
      </c>
      <c r="EF39" s="42">
        <v>0</v>
      </c>
      <c r="EG39" s="42">
        <v>0</v>
      </c>
      <c r="EH39" s="25">
        <f t="shared" si="12"/>
        <v>0</v>
      </c>
      <c r="EI39" s="43">
        <v>0</v>
      </c>
      <c r="EJ39" s="30">
        <v>0</v>
      </c>
      <c r="EK39" s="30">
        <v>0</v>
      </c>
      <c r="EL39" s="30">
        <v>0</v>
      </c>
      <c r="EM39" s="30">
        <v>0</v>
      </c>
      <c r="EN39" s="43">
        <v>0</v>
      </c>
      <c r="EO39" s="43">
        <v>0</v>
      </c>
      <c r="EP39" s="43">
        <v>0</v>
      </c>
      <c r="EQ39" s="43">
        <v>0</v>
      </c>
      <c r="ER39" s="31"/>
    </row>
    <row r="40" spans="1:148" s="32" customFormat="1" ht="18.75" x14ac:dyDescent="0.3">
      <c r="A40" s="39" t="s">
        <v>180</v>
      </c>
      <c r="B40" s="40" t="s">
        <v>181</v>
      </c>
      <c r="C40" s="41" t="s">
        <v>141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43">
        <v>0</v>
      </c>
      <c r="AO40" s="43">
        <v>0</v>
      </c>
      <c r="AP40" s="43">
        <v>0</v>
      </c>
      <c r="AQ40" s="43">
        <v>0</v>
      </c>
      <c r="AR40" s="30">
        <v>0</v>
      </c>
      <c r="AS40" s="30">
        <v>0</v>
      </c>
      <c r="AT40" s="43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43">
        <v>0</v>
      </c>
      <c r="BC40" s="30">
        <v>0</v>
      </c>
      <c r="BD40" s="43">
        <v>0</v>
      </c>
      <c r="BE40" s="43">
        <v>0</v>
      </c>
      <c r="BF40" s="43">
        <v>0</v>
      </c>
      <c r="BG40" s="43">
        <v>0</v>
      </c>
      <c r="BH40" s="30">
        <v>0</v>
      </c>
      <c r="BI40" s="30">
        <v>0</v>
      </c>
      <c r="BJ40" s="43">
        <v>0</v>
      </c>
      <c r="BK40" s="30">
        <v>0</v>
      </c>
      <c r="BL40" s="30">
        <v>0</v>
      </c>
      <c r="BM40" s="30">
        <v>0</v>
      </c>
      <c r="BN40" s="30">
        <v>0</v>
      </c>
      <c r="BO40" s="30">
        <v>0</v>
      </c>
      <c r="BP40" s="30">
        <v>0</v>
      </c>
      <c r="BQ40" s="30">
        <v>0</v>
      </c>
      <c r="BR40" s="43">
        <v>0</v>
      </c>
      <c r="BS40" s="30">
        <v>0</v>
      </c>
      <c r="BT40" s="30">
        <v>0</v>
      </c>
      <c r="BU40" s="30">
        <v>0</v>
      </c>
      <c r="BV40" s="43">
        <v>0</v>
      </c>
      <c r="BW40" s="30">
        <v>0</v>
      </c>
      <c r="BX40" s="30">
        <v>0</v>
      </c>
      <c r="BY40" s="30">
        <v>0</v>
      </c>
      <c r="BZ40" s="43">
        <v>0</v>
      </c>
      <c r="CA40" s="30">
        <v>0</v>
      </c>
      <c r="CB40" s="30">
        <v>0</v>
      </c>
      <c r="CC40" s="30">
        <v>0</v>
      </c>
      <c r="CD40" s="30">
        <v>0</v>
      </c>
      <c r="CE40" s="30">
        <v>0</v>
      </c>
      <c r="CF40" s="30">
        <v>0</v>
      </c>
      <c r="CG40" s="30">
        <v>0</v>
      </c>
      <c r="CH40" s="43">
        <v>0</v>
      </c>
      <c r="CI40" s="30">
        <v>0</v>
      </c>
      <c r="CJ40" s="30">
        <v>0</v>
      </c>
      <c r="CK40" s="30">
        <v>0</v>
      </c>
      <c r="CL40" s="43">
        <v>0</v>
      </c>
      <c r="CM40" s="30">
        <v>0</v>
      </c>
      <c r="CN40" s="30">
        <v>0</v>
      </c>
      <c r="CO40" s="30">
        <v>0</v>
      </c>
      <c r="CP40" s="43">
        <v>0</v>
      </c>
      <c r="CQ40" s="30">
        <v>0</v>
      </c>
      <c r="CR40" s="30">
        <v>0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43">
        <v>0</v>
      </c>
      <c r="CY40" s="30">
        <v>0</v>
      </c>
      <c r="CZ40" s="30">
        <v>0</v>
      </c>
      <c r="DA40" s="30">
        <v>0</v>
      </c>
      <c r="DB40" s="43">
        <v>0</v>
      </c>
      <c r="DC40" s="30">
        <v>0</v>
      </c>
      <c r="DD40" s="30">
        <v>0</v>
      </c>
      <c r="DE40" s="30">
        <v>0</v>
      </c>
      <c r="DF40" s="43">
        <v>0</v>
      </c>
      <c r="DG40" s="30">
        <v>0</v>
      </c>
      <c r="DH40" s="30">
        <v>0</v>
      </c>
      <c r="DI40" s="30">
        <v>0</v>
      </c>
      <c r="DJ40" s="30">
        <v>0</v>
      </c>
      <c r="DK40" s="30">
        <v>0</v>
      </c>
      <c r="DL40" s="30">
        <v>0</v>
      </c>
      <c r="DM40" s="30">
        <v>0</v>
      </c>
      <c r="DN40" s="43">
        <v>0</v>
      </c>
      <c r="DO40" s="30">
        <v>0</v>
      </c>
      <c r="DP40" s="30">
        <v>0</v>
      </c>
      <c r="DQ40" s="30">
        <v>0</v>
      </c>
      <c r="DR40" s="43">
        <v>0</v>
      </c>
      <c r="DS40" s="30">
        <v>0</v>
      </c>
      <c r="DT40" s="30">
        <v>0</v>
      </c>
      <c r="DU40" s="30">
        <v>0</v>
      </c>
      <c r="DV40" s="43">
        <v>0</v>
      </c>
      <c r="DW40" s="30">
        <v>0</v>
      </c>
      <c r="DX40" s="30">
        <v>0</v>
      </c>
      <c r="DY40" s="30">
        <v>0</v>
      </c>
      <c r="DZ40" s="30">
        <v>0</v>
      </c>
      <c r="EA40" s="30">
        <v>0</v>
      </c>
      <c r="EB40" s="30">
        <v>0</v>
      </c>
      <c r="EC40" s="30">
        <v>0</v>
      </c>
      <c r="ED40" s="25">
        <f t="shared" si="11"/>
        <v>0</v>
      </c>
      <c r="EE40" s="25">
        <v>0</v>
      </c>
      <c r="EF40" s="42">
        <v>0</v>
      </c>
      <c r="EG40" s="42">
        <v>0</v>
      </c>
      <c r="EH40" s="25">
        <f t="shared" si="12"/>
        <v>0</v>
      </c>
      <c r="EI40" s="43">
        <v>0</v>
      </c>
      <c r="EJ40" s="30">
        <v>0</v>
      </c>
      <c r="EK40" s="30">
        <v>0</v>
      </c>
      <c r="EL40" s="30">
        <v>0</v>
      </c>
      <c r="EM40" s="30">
        <v>0</v>
      </c>
      <c r="EN40" s="43">
        <v>0</v>
      </c>
      <c r="EO40" s="43">
        <v>0</v>
      </c>
      <c r="EP40" s="43">
        <v>0</v>
      </c>
      <c r="EQ40" s="43">
        <v>0</v>
      </c>
      <c r="ER40" s="31"/>
    </row>
    <row r="41" spans="1:148" s="32" customFormat="1" ht="31.5" x14ac:dyDescent="0.3">
      <c r="A41" s="39" t="s">
        <v>182</v>
      </c>
      <c r="B41" s="40" t="s">
        <v>183</v>
      </c>
      <c r="C41" s="41" t="s">
        <v>141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43">
        <v>0</v>
      </c>
      <c r="AO41" s="43">
        <v>0</v>
      </c>
      <c r="AP41" s="43">
        <v>0</v>
      </c>
      <c r="AQ41" s="43">
        <v>0</v>
      </c>
      <c r="AR41" s="30">
        <v>0</v>
      </c>
      <c r="AS41" s="30">
        <v>0</v>
      </c>
      <c r="AT41" s="43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43">
        <v>0</v>
      </c>
      <c r="BC41" s="30">
        <v>0</v>
      </c>
      <c r="BD41" s="43">
        <v>0</v>
      </c>
      <c r="BE41" s="43">
        <v>0</v>
      </c>
      <c r="BF41" s="43">
        <v>0</v>
      </c>
      <c r="BG41" s="43">
        <v>0</v>
      </c>
      <c r="BH41" s="30">
        <v>0</v>
      </c>
      <c r="BI41" s="30">
        <v>0</v>
      </c>
      <c r="BJ41" s="43">
        <v>0</v>
      </c>
      <c r="BK41" s="30">
        <v>0</v>
      </c>
      <c r="BL41" s="30">
        <v>0</v>
      </c>
      <c r="BM41" s="30">
        <v>0</v>
      </c>
      <c r="BN41" s="30">
        <v>0</v>
      </c>
      <c r="BO41" s="30">
        <v>0</v>
      </c>
      <c r="BP41" s="30">
        <v>0</v>
      </c>
      <c r="BQ41" s="30">
        <v>0</v>
      </c>
      <c r="BR41" s="43">
        <v>0</v>
      </c>
      <c r="BS41" s="30">
        <v>0</v>
      </c>
      <c r="BT41" s="30">
        <v>0</v>
      </c>
      <c r="BU41" s="30">
        <v>0</v>
      </c>
      <c r="BV41" s="43">
        <v>0</v>
      </c>
      <c r="BW41" s="30">
        <v>0</v>
      </c>
      <c r="BX41" s="30">
        <v>0</v>
      </c>
      <c r="BY41" s="30">
        <v>0</v>
      </c>
      <c r="BZ41" s="43">
        <v>0</v>
      </c>
      <c r="CA41" s="30">
        <v>0</v>
      </c>
      <c r="CB41" s="30">
        <v>0</v>
      </c>
      <c r="CC41" s="30">
        <v>0</v>
      </c>
      <c r="CD41" s="30">
        <v>0</v>
      </c>
      <c r="CE41" s="30">
        <v>0</v>
      </c>
      <c r="CF41" s="30">
        <v>0</v>
      </c>
      <c r="CG41" s="30">
        <v>0</v>
      </c>
      <c r="CH41" s="43">
        <v>0</v>
      </c>
      <c r="CI41" s="30">
        <v>0</v>
      </c>
      <c r="CJ41" s="30">
        <v>0</v>
      </c>
      <c r="CK41" s="30">
        <v>0</v>
      </c>
      <c r="CL41" s="43">
        <v>0</v>
      </c>
      <c r="CM41" s="30">
        <v>0</v>
      </c>
      <c r="CN41" s="30">
        <v>0</v>
      </c>
      <c r="CO41" s="30">
        <v>0</v>
      </c>
      <c r="CP41" s="43">
        <v>0</v>
      </c>
      <c r="CQ41" s="30">
        <v>0</v>
      </c>
      <c r="CR41" s="30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43">
        <v>0</v>
      </c>
      <c r="CY41" s="30">
        <v>0</v>
      </c>
      <c r="CZ41" s="30">
        <v>0</v>
      </c>
      <c r="DA41" s="30">
        <v>0</v>
      </c>
      <c r="DB41" s="43">
        <v>0</v>
      </c>
      <c r="DC41" s="30">
        <v>0</v>
      </c>
      <c r="DD41" s="30">
        <v>0</v>
      </c>
      <c r="DE41" s="30">
        <v>0</v>
      </c>
      <c r="DF41" s="43">
        <v>0</v>
      </c>
      <c r="DG41" s="30">
        <v>0</v>
      </c>
      <c r="DH41" s="30">
        <v>0</v>
      </c>
      <c r="DI41" s="30">
        <v>0</v>
      </c>
      <c r="DJ41" s="30">
        <v>0</v>
      </c>
      <c r="DK41" s="30">
        <v>0</v>
      </c>
      <c r="DL41" s="30">
        <v>0</v>
      </c>
      <c r="DM41" s="30">
        <v>0</v>
      </c>
      <c r="DN41" s="43">
        <v>0</v>
      </c>
      <c r="DO41" s="30">
        <v>0</v>
      </c>
      <c r="DP41" s="30">
        <v>0</v>
      </c>
      <c r="DQ41" s="30">
        <v>0</v>
      </c>
      <c r="DR41" s="43">
        <v>0</v>
      </c>
      <c r="DS41" s="30">
        <v>0</v>
      </c>
      <c r="DT41" s="30">
        <v>0</v>
      </c>
      <c r="DU41" s="30">
        <v>0</v>
      </c>
      <c r="DV41" s="43">
        <v>0</v>
      </c>
      <c r="DW41" s="30">
        <v>0</v>
      </c>
      <c r="DX41" s="30">
        <v>0</v>
      </c>
      <c r="DY41" s="30">
        <v>0</v>
      </c>
      <c r="DZ41" s="30">
        <v>0</v>
      </c>
      <c r="EA41" s="30">
        <v>0</v>
      </c>
      <c r="EB41" s="30">
        <v>0</v>
      </c>
      <c r="EC41" s="30">
        <v>0</v>
      </c>
      <c r="ED41" s="25">
        <f t="shared" si="11"/>
        <v>0</v>
      </c>
      <c r="EE41" s="25">
        <v>0</v>
      </c>
      <c r="EF41" s="42">
        <v>0</v>
      </c>
      <c r="EG41" s="42">
        <v>0</v>
      </c>
      <c r="EH41" s="25">
        <f t="shared" si="12"/>
        <v>0</v>
      </c>
      <c r="EI41" s="43">
        <v>0</v>
      </c>
      <c r="EJ41" s="30">
        <v>0</v>
      </c>
      <c r="EK41" s="30">
        <v>0</v>
      </c>
      <c r="EL41" s="30">
        <v>0</v>
      </c>
      <c r="EM41" s="30">
        <v>0</v>
      </c>
      <c r="EN41" s="43">
        <v>0</v>
      </c>
      <c r="EO41" s="43">
        <v>0</v>
      </c>
      <c r="EP41" s="43">
        <v>0</v>
      </c>
      <c r="EQ41" s="43">
        <v>0</v>
      </c>
      <c r="ER41" s="31"/>
    </row>
    <row r="42" spans="1:148" s="32" customFormat="1" ht="31.5" x14ac:dyDescent="0.3">
      <c r="A42" s="39" t="s">
        <v>184</v>
      </c>
      <c r="B42" s="40" t="s">
        <v>185</v>
      </c>
      <c r="C42" s="41" t="s">
        <v>141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43">
        <v>0</v>
      </c>
      <c r="AO42" s="43">
        <v>0</v>
      </c>
      <c r="AP42" s="43">
        <v>0</v>
      </c>
      <c r="AQ42" s="43">
        <v>0</v>
      </c>
      <c r="AR42" s="30">
        <v>0</v>
      </c>
      <c r="AS42" s="30">
        <v>0</v>
      </c>
      <c r="AT42" s="43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43">
        <f t="shared" ref="BB42:BB43" si="16">BB43</f>
        <v>0</v>
      </c>
      <c r="BC42" s="30">
        <v>0</v>
      </c>
      <c r="BD42" s="43">
        <f t="shared" ref="BD42:BG43" si="17">BD43</f>
        <v>0</v>
      </c>
      <c r="BE42" s="43">
        <f t="shared" si="17"/>
        <v>0</v>
      </c>
      <c r="BF42" s="43">
        <v>0</v>
      </c>
      <c r="BG42" s="43">
        <f t="shared" si="17"/>
        <v>0</v>
      </c>
      <c r="BH42" s="30">
        <v>0</v>
      </c>
      <c r="BI42" s="30">
        <v>0</v>
      </c>
      <c r="BJ42" s="43">
        <v>0</v>
      </c>
      <c r="BK42" s="30">
        <v>0</v>
      </c>
      <c r="BL42" s="30">
        <v>0</v>
      </c>
      <c r="BM42" s="30">
        <v>0</v>
      </c>
      <c r="BN42" s="30">
        <v>0</v>
      </c>
      <c r="BO42" s="30">
        <v>0</v>
      </c>
      <c r="BP42" s="30">
        <v>0</v>
      </c>
      <c r="BQ42" s="30">
        <v>0</v>
      </c>
      <c r="BR42" s="43">
        <f>BR43</f>
        <v>0</v>
      </c>
      <c r="BS42" s="30">
        <v>0</v>
      </c>
      <c r="BT42" s="30">
        <v>0</v>
      </c>
      <c r="BU42" s="30">
        <v>0</v>
      </c>
      <c r="BV42" s="43">
        <f t="shared" ref="BV42:BV43" si="18">BV43</f>
        <v>0</v>
      </c>
      <c r="BW42" s="30">
        <v>0</v>
      </c>
      <c r="BX42" s="30">
        <v>0</v>
      </c>
      <c r="BY42" s="30">
        <v>0</v>
      </c>
      <c r="BZ42" s="43">
        <v>0</v>
      </c>
      <c r="CA42" s="30">
        <v>0</v>
      </c>
      <c r="CB42" s="30">
        <v>0</v>
      </c>
      <c r="CC42" s="30">
        <v>0</v>
      </c>
      <c r="CD42" s="30">
        <v>0</v>
      </c>
      <c r="CE42" s="30">
        <v>0</v>
      </c>
      <c r="CF42" s="30">
        <v>0</v>
      </c>
      <c r="CG42" s="30">
        <v>0</v>
      </c>
      <c r="CH42" s="43">
        <f t="shared" ref="CH42:CH43" si="19">CH43</f>
        <v>0</v>
      </c>
      <c r="CI42" s="30">
        <v>0</v>
      </c>
      <c r="CJ42" s="30">
        <v>0</v>
      </c>
      <c r="CK42" s="30">
        <v>0</v>
      </c>
      <c r="CL42" s="43">
        <f t="shared" ref="CL42:CL43" si="20">CL43</f>
        <v>0</v>
      </c>
      <c r="CM42" s="30">
        <v>0</v>
      </c>
      <c r="CN42" s="30">
        <v>0</v>
      </c>
      <c r="CO42" s="30">
        <v>0</v>
      </c>
      <c r="CP42" s="43">
        <v>0</v>
      </c>
      <c r="CQ42" s="30">
        <v>0</v>
      </c>
      <c r="CR42" s="30">
        <v>0</v>
      </c>
      <c r="CS42" s="30">
        <v>0</v>
      </c>
      <c r="CT42" s="30">
        <v>0</v>
      </c>
      <c r="CU42" s="30">
        <v>0</v>
      </c>
      <c r="CV42" s="30">
        <v>0</v>
      </c>
      <c r="CW42" s="30">
        <v>0</v>
      </c>
      <c r="CX42" s="43">
        <f t="shared" ref="CX42:CX43" si="21">CX43</f>
        <v>0</v>
      </c>
      <c r="CY42" s="30">
        <v>0</v>
      </c>
      <c r="CZ42" s="30">
        <v>0</v>
      </c>
      <c r="DA42" s="30">
        <v>0</v>
      </c>
      <c r="DB42" s="43">
        <f t="shared" ref="DB42:DB43" si="22">DB43</f>
        <v>0</v>
      </c>
      <c r="DC42" s="30">
        <v>0</v>
      </c>
      <c r="DD42" s="30">
        <v>0</v>
      </c>
      <c r="DE42" s="30">
        <v>0</v>
      </c>
      <c r="DF42" s="43">
        <v>0</v>
      </c>
      <c r="DG42" s="30">
        <v>0</v>
      </c>
      <c r="DH42" s="30">
        <v>0</v>
      </c>
      <c r="DI42" s="30">
        <v>0</v>
      </c>
      <c r="DJ42" s="30">
        <v>0</v>
      </c>
      <c r="DK42" s="30">
        <v>0</v>
      </c>
      <c r="DL42" s="30">
        <v>0</v>
      </c>
      <c r="DM42" s="30">
        <v>0</v>
      </c>
      <c r="DN42" s="43">
        <f t="shared" ref="DN42:DN43" si="23">DN43</f>
        <v>0</v>
      </c>
      <c r="DO42" s="30">
        <v>0</v>
      </c>
      <c r="DP42" s="30">
        <v>0</v>
      </c>
      <c r="DQ42" s="30">
        <v>0</v>
      </c>
      <c r="DR42" s="43">
        <f t="shared" ref="DR42:DR43" si="24">DR43</f>
        <v>0</v>
      </c>
      <c r="DS42" s="30">
        <v>0</v>
      </c>
      <c r="DT42" s="30">
        <v>0</v>
      </c>
      <c r="DU42" s="30">
        <v>0</v>
      </c>
      <c r="DV42" s="43">
        <v>0</v>
      </c>
      <c r="DW42" s="30">
        <v>0</v>
      </c>
      <c r="DX42" s="30">
        <v>0</v>
      </c>
      <c r="DY42" s="30">
        <v>0</v>
      </c>
      <c r="DZ42" s="30">
        <v>0</v>
      </c>
      <c r="EA42" s="30">
        <v>0</v>
      </c>
      <c r="EB42" s="30">
        <v>0</v>
      </c>
      <c r="EC42" s="30">
        <v>0</v>
      </c>
      <c r="ED42" s="25">
        <f t="shared" si="11"/>
        <v>0</v>
      </c>
      <c r="EE42" s="25">
        <v>0</v>
      </c>
      <c r="EF42" s="42">
        <v>0</v>
      </c>
      <c r="EG42" s="42">
        <v>0</v>
      </c>
      <c r="EH42" s="25">
        <f t="shared" si="12"/>
        <v>0</v>
      </c>
      <c r="EI42" s="43">
        <v>0</v>
      </c>
      <c r="EJ42" s="30">
        <v>0</v>
      </c>
      <c r="EK42" s="30">
        <v>0</v>
      </c>
      <c r="EL42" s="25">
        <v>0</v>
      </c>
      <c r="EM42" s="30">
        <v>0</v>
      </c>
      <c r="EN42" s="43">
        <v>0</v>
      </c>
      <c r="EO42" s="43">
        <v>0</v>
      </c>
      <c r="EP42" s="43">
        <v>0</v>
      </c>
      <c r="EQ42" s="43">
        <v>0</v>
      </c>
      <c r="ER42" s="31"/>
    </row>
    <row r="43" spans="1:148" s="32" customFormat="1" ht="18.75" x14ac:dyDescent="0.3">
      <c r="A43" s="39" t="s">
        <v>186</v>
      </c>
      <c r="B43" s="40" t="s">
        <v>187</v>
      </c>
      <c r="C43" s="41" t="s">
        <v>141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43">
        <v>0</v>
      </c>
      <c r="AO43" s="43">
        <v>0</v>
      </c>
      <c r="AP43" s="43">
        <v>0</v>
      </c>
      <c r="AQ43" s="43">
        <v>0</v>
      </c>
      <c r="AR43" s="30">
        <v>0</v>
      </c>
      <c r="AS43" s="30">
        <v>0</v>
      </c>
      <c r="AT43" s="43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43">
        <f t="shared" si="16"/>
        <v>0</v>
      </c>
      <c r="BC43" s="30">
        <v>0</v>
      </c>
      <c r="BD43" s="43">
        <f t="shared" si="17"/>
        <v>0</v>
      </c>
      <c r="BE43" s="43">
        <f t="shared" si="17"/>
        <v>0</v>
      </c>
      <c r="BF43" s="43">
        <f t="shared" si="17"/>
        <v>0</v>
      </c>
      <c r="BG43" s="43">
        <f t="shared" si="17"/>
        <v>0</v>
      </c>
      <c r="BH43" s="30">
        <v>0</v>
      </c>
      <c r="BI43" s="30">
        <v>0</v>
      </c>
      <c r="BJ43" s="43">
        <v>0</v>
      </c>
      <c r="BK43" s="30">
        <v>0</v>
      </c>
      <c r="BL43" s="30">
        <v>0</v>
      </c>
      <c r="BM43" s="30">
        <v>0</v>
      </c>
      <c r="BN43" s="30">
        <v>0</v>
      </c>
      <c r="BO43" s="30">
        <v>0</v>
      </c>
      <c r="BP43" s="30">
        <v>0</v>
      </c>
      <c r="BQ43" s="30">
        <v>0</v>
      </c>
      <c r="BR43" s="43">
        <f>BR44</f>
        <v>0</v>
      </c>
      <c r="BS43" s="30">
        <v>0</v>
      </c>
      <c r="BT43" s="30">
        <v>0</v>
      </c>
      <c r="BU43" s="30">
        <v>0</v>
      </c>
      <c r="BV43" s="43">
        <f t="shared" si="18"/>
        <v>0</v>
      </c>
      <c r="BW43" s="30">
        <v>0</v>
      </c>
      <c r="BX43" s="30">
        <v>0</v>
      </c>
      <c r="BY43" s="30">
        <v>0</v>
      </c>
      <c r="BZ43" s="43">
        <v>0</v>
      </c>
      <c r="CA43" s="30">
        <v>0</v>
      </c>
      <c r="CB43" s="30">
        <v>0</v>
      </c>
      <c r="CC43" s="30">
        <v>0</v>
      </c>
      <c r="CD43" s="30">
        <v>0</v>
      </c>
      <c r="CE43" s="30">
        <v>0</v>
      </c>
      <c r="CF43" s="30">
        <v>0</v>
      </c>
      <c r="CG43" s="30">
        <v>0</v>
      </c>
      <c r="CH43" s="43">
        <f t="shared" si="19"/>
        <v>0</v>
      </c>
      <c r="CI43" s="30">
        <v>0</v>
      </c>
      <c r="CJ43" s="30">
        <v>0</v>
      </c>
      <c r="CK43" s="30">
        <v>0</v>
      </c>
      <c r="CL43" s="43">
        <f t="shared" si="20"/>
        <v>0</v>
      </c>
      <c r="CM43" s="30">
        <v>0</v>
      </c>
      <c r="CN43" s="30">
        <v>0</v>
      </c>
      <c r="CO43" s="30">
        <v>0</v>
      </c>
      <c r="CP43" s="43">
        <v>0</v>
      </c>
      <c r="CQ43" s="30">
        <v>0</v>
      </c>
      <c r="CR43" s="30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43">
        <f t="shared" si="21"/>
        <v>0</v>
      </c>
      <c r="CY43" s="30">
        <v>0</v>
      </c>
      <c r="CZ43" s="30">
        <v>0</v>
      </c>
      <c r="DA43" s="30">
        <v>0</v>
      </c>
      <c r="DB43" s="43">
        <f t="shared" si="22"/>
        <v>0</v>
      </c>
      <c r="DC43" s="30">
        <v>0</v>
      </c>
      <c r="DD43" s="30">
        <v>0</v>
      </c>
      <c r="DE43" s="30">
        <v>0</v>
      </c>
      <c r="DF43" s="43">
        <v>0</v>
      </c>
      <c r="DG43" s="30">
        <v>0</v>
      </c>
      <c r="DH43" s="30">
        <v>0</v>
      </c>
      <c r="DI43" s="30">
        <v>0</v>
      </c>
      <c r="DJ43" s="30">
        <v>0</v>
      </c>
      <c r="DK43" s="30">
        <v>0</v>
      </c>
      <c r="DL43" s="30">
        <v>0</v>
      </c>
      <c r="DM43" s="30">
        <v>0</v>
      </c>
      <c r="DN43" s="43">
        <f t="shared" si="23"/>
        <v>0</v>
      </c>
      <c r="DO43" s="30">
        <v>0</v>
      </c>
      <c r="DP43" s="30">
        <v>0</v>
      </c>
      <c r="DQ43" s="30">
        <v>0</v>
      </c>
      <c r="DR43" s="43">
        <f t="shared" si="24"/>
        <v>0</v>
      </c>
      <c r="DS43" s="30">
        <v>0</v>
      </c>
      <c r="DT43" s="30">
        <v>0</v>
      </c>
      <c r="DU43" s="30">
        <v>0</v>
      </c>
      <c r="DV43" s="43">
        <v>0</v>
      </c>
      <c r="DW43" s="30">
        <v>0</v>
      </c>
      <c r="DX43" s="30">
        <v>0</v>
      </c>
      <c r="DY43" s="30">
        <v>0</v>
      </c>
      <c r="DZ43" s="30">
        <v>0</v>
      </c>
      <c r="EA43" s="30">
        <v>0</v>
      </c>
      <c r="EB43" s="30">
        <v>0</v>
      </c>
      <c r="EC43" s="30">
        <v>0</v>
      </c>
      <c r="ED43" s="25">
        <f t="shared" si="11"/>
        <v>0</v>
      </c>
      <c r="EE43" s="25">
        <v>0</v>
      </c>
      <c r="EF43" s="42">
        <v>0</v>
      </c>
      <c r="EG43" s="42">
        <v>0</v>
      </c>
      <c r="EH43" s="25">
        <f t="shared" si="12"/>
        <v>0</v>
      </c>
      <c r="EI43" s="43">
        <v>0</v>
      </c>
      <c r="EJ43" s="30">
        <v>0</v>
      </c>
      <c r="EK43" s="30">
        <v>0</v>
      </c>
      <c r="EL43" s="25">
        <v>0</v>
      </c>
      <c r="EM43" s="30">
        <v>0</v>
      </c>
      <c r="EN43" s="43">
        <v>0</v>
      </c>
      <c r="EO43" s="43">
        <v>0</v>
      </c>
      <c r="EP43" s="43">
        <v>0</v>
      </c>
      <c r="EQ43" s="43">
        <v>0</v>
      </c>
      <c r="ER43" s="31"/>
    </row>
    <row r="44" spans="1:148" s="32" customFormat="1" ht="18.75" x14ac:dyDescent="0.3">
      <c r="A44" s="39" t="s">
        <v>188</v>
      </c>
      <c r="B44" s="40" t="s">
        <v>189</v>
      </c>
      <c r="C44" s="41" t="s">
        <v>141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43">
        <v>0</v>
      </c>
      <c r="AO44" s="43">
        <v>0</v>
      </c>
      <c r="AP44" s="43">
        <v>0</v>
      </c>
      <c r="AQ44" s="43">
        <v>0</v>
      </c>
      <c r="AR44" s="30">
        <v>0</v>
      </c>
      <c r="AS44" s="30">
        <v>0</v>
      </c>
      <c r="AT44" s="43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43">
        <f>SUM(BB45:BB45)</f>
        <v>0</v>
      </c>
      <c r="BC44" s="30">
        <v>0</v>
      </c>
      <c r="BD44" s="43">
        <v>0</v>
      </c>
      <c r="BE44" s="43">
        <v>0</v>
      </c>
      <c r="BF44" s="43">
        <v>0</v>
      </c>
      <c r="BG44" s="43">
        <v>0</v>
      </c>
      <c r="BH44" s="30">
        <v>0</v>
      </c>
      <c r="BI44" s="30">
        <v>0</v>
      </c>
      <c r="BJ44" s="43">
        <v>0</v>
      </c>
      <c r="BK44" s="30">
        <v>0</v>
      </c>
      <c r="BL44" s="30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43">
        <f>SUM(BR45:BR45)</f>
        <v>0</v>
      </c>
      <c r="BS44" s="30">
        <v>0</v>
      </c>
      <c r="BT44" s="30">
        <v>0</v>
      </c>
      <c r="BU44" s="30">
        <v>0</v>
      </c>
      <c r="BV44" s="43">
        <v>0</v>
      </c>
      <c r="BW44" s="30">
        <v>0</v>
      </c>
      <c r="BX44" s="30">
        <v>0</v>
      </c>
      <c r="BY44" s="30">
        <v>0</v>
      </c>
      <c r="BZ44" s="43">
        <v>0</v>
      </c>
      <c r="CA44" s="30">
        <v>0</v>
      </c>
      <c r="CB44" s="30">
        <v>0</v>
      </c>
      <c r="CC44" s="30">
        <v>0</v>
      </c>
      <c r="CD44" s="30">
        <v>0</v>
      </c>
      <c r="CE44" s="30">
        <v>0</v>
      </c>
      <c r="CF44" s="30">
        <v>0</v>
      </c>
      <c r="CG44" s="30">
        <v>0</v>
      </c>
      <c r="CH44" s="43">
        <f>SUM(CH45:CH45)</f>
        <v>0</v>
      </c>
      <c r="CI44" s="30">
        <v>0</v>
      </c>
      <c r="CJ44" s="30">
        <v>0</v>
      </c>
      <c r="CK44" s="30">
        <v>0</v>
      </c>
      <c r="CL44" s="43">
        <v>0</v>
      </c>
      <c r="CM44" s="30">
        <v>0</v>
      </c>
      <c r="CN44" s="30">
        <v>0</v>
      </c>
      <c r="CO44" s="30">
        <v>0</v>
      </c>
      <c r="CP44" s="43">
        <v>0</v>
      </c>
      <c r="CQ44" s="30">
        <v>0</v>
      </c>
      <c r="CR44" s="30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43">
        <f>SUM(CX45:CX45)</f>
        <v>0</v>
      </c>
      <c r="CY44" s="30">
        <v>0</v>
      </c>
      <c r="CZ44" s="30">
        <v>0</v>
      </c>
      <c r="DA44" s="30">
        <v>0</v>
      </c>
      <c r="DB44" s="43">
        <v>0</v>
      </c>
      <c r="DC44" s="30">
        <v>0</v>
      </c>
      <c r="DD44" s="30">
        <v>0</v>
      </c>
      <c r="DE44" s="30">
        <v>0</v>
      </c>
      <c r="DF44" s="43">
        <v>0</v>
      </c>
      <c r="DG44" s="30">
        <v>0</v>
      </c>
      <c r="DH44" s="30">
        <v>0</v>
      </c>
      <c r="DI44" s="30">
        <v>0</v>
      </c>
      <c r="DJ44" s="30">
        <v>0</v>
      </c>
      <c r="DK44" s="30">
        <v>0</v>
      </c>
      <c r="DL44" s="30">
        <v>0</v>
      </c>
      <c r="DM44" s="30">
        <v>0</v>
      </c>
      <c r="DN44" s="43">
        <f>SUM(DN45:DN45)</f>
        <v>0</v>
      </c>
      <c r="DO44" s="30">
        <v>0</v>
      </c>
      <c r="DP44" s="30">
        <v>0</v>
      </c>
      <c r="DQ44" s="30">
        <v>0</v>
      </c>
      <c r="DR44" s="43">
        <v>0</v>
      </c>
      <c r="DS44" s="30">
        <v>0</v>
      </c>
      <c r="DT44" s="30">
        <v>0</v>
      </c>
      <c r="DU44" s="30">
        <v>0</v>
      </c>
      <c r="DV44" s="43">
        <v>0</v>
      </c>
      <c r="DW44" s="30">
        <v>0</v>
      </c>
      <c r="DX44" s="30">
        <v>0</v>
      </c>
      <c r="DY44" s="30">
        <v>0</v>
      </c>
      <c r="DZ44" s="30">
        <v>0</v>
      </c>
      <c r="EA44" s="30">
        <v>0</v>
      </c>
      <c r="EB44" s="30">
        <v>0</v>
      </c>
      <c r="EC44" s="30">
        <v>0</v>
      </c>
      <c r="ED44" s="25">
        <f t="shared" si="11"/>
        <v>0</v>
      </c>
      <c r="EE44" s="25">
        <v>0</v>
      </c>
      <c r="EF44" s="42">
        <v>0</v>
      </c>
      <c r="EG44" s="42">
        <v>0</v>
      </c>
      <c r="EH44" s="25">
        <v>0</v>
      </c>
      <c r="EI44" s="43">
        <v>0</v>
      </c>
      <c r="EJ44" s="30">
        <v>0</v>
      </c>
      <c r="EK44" s="30">
        <v>0</v>
      </c>
      <c r="EL44" s="25">
        <v>0</v>
      </c>
      <c r="EM44" s="30">
        <v>0</v>
      </c>
      <c r="EN44" s="43">
        <v>0</v>
      </c>
      <c r="EO44" s="43">
        <v>0</v>
      </c>
      <c r="EP44" s="43">
        <v>0</v>
      </c>
      <c r="EQ44" s="43">
        <v>0</v>
      </c>
      <c r="ER44" s="31"/>
    </row>
    <row r="45" spans="1:148" s="33" customFormat="1" ht="15.75" x14ac:dyDescent="0.25">
      <c r="A45" s="39" t="s">
        <v>190</v>
      </c>
      <c r="B45" s="40" t="s">
        <v>191</v>
      </c>
      <c r="C45" s="41" t="s">
        <v>141</v>
      </c>
      <c r="D45" s="30">
        <f>D46+D52</f>
        <v>0</v>
      </c>
      <c r="E45" s="30">
        <f t="shared" ref="E45:BP45" si="25">E46+E52</f>
        <v>0</v>
      </c>
      <c r="F45" s="30">
        <f t="shared" si="25"/>
        <v>0</v>
      </c>
      <c r="G45" s="30">
        <f t="shared" si="25"/>
        <v>0</v>
      </c>
      <c r="H45" s="30">
        <f t="shared" si="25"/>
        <v>0</v>
      </c>
      <c r="I45" s="30">
        <f t="shared" si="25"/>
        <v>0</v>
      </c>
      <c r="J45" s="30">
        <f t="shared" si="25"/>
        <v>1293</v>
      </c>
      <c r="K45" s="30">
        <f t="shared" si="25"/>
        <v>12</v>
      </c>
      <c r="L45" s="30">
        <f t="shared" si="25"/>
        <v>0</v>
      </c>
      <c r="M45" s="30">
        <f t="shared" si="25"/>
        <v>0</v>
      </c>
      <c r="N45" s="30">
        <f t="shared" si="25"/>
        <v>0</v>
      </c>
      <c r="O45" s="30">
        <f t="shared" si="25"/>
        <v>0</v>
      </c>
      <c r="P45" s="30">
        <f t="shared" si="25"/>
        <v>0</v>
      </c>
      <c r="Q45" s="30">
        <f t="shared" si="25"/>
        <v>0</v>
      </c>
      <c r="R45" s="30">
        <f t="shared" si="25"/>
        <v>0</v>
      </c>
      <c r="S45" s="30">
        <f t="shared" si="25"/>
        <v>0</v>
      </c>
      <c r="T45" s="30">
        <f t="shared" si="25"/>
        <v>0</v>
      </c>
      <c r="U45" s="30">
        <f t="shared" si="25"/>
        <v>0</v>
      </c>
      <c r="V45" s="30">
        <f t="shared" si="25"/>
        <v>0</v>
      </c>
      <c r="W45" s="30">
        <f t="shared" si="25"/>
        <v>0</v>
      </c>
      <c r="X45" s="30">
        <f t="shared" si="25"/>
        <v>0</v>
      </c>
      <c r="Y45" s="30">
        <f t="shared" si="25"/>
        <v>0</v>
      </c>
      <c r="Z45" s="30">
        <f t="shared" si="25"/>
        <v>0</v>
      </c>
      <c r="AA45" s="30">
        <f t="shared" si="25"/>
        <v>0</v>
      </c>
      <c r="AB45" s="30">
        <f t="shared" si="25"/>
        <v>0</v>
      </c>
      <c r="AC45" s="30">
        <f t="shared" si="25"/>
        <v>0</v>
      </c>
      <c r="AD45" s="30">
        <f t="shared" si="25"/>
        <v>0</v>
      </c>
      <c r="AE45" s="30">
        <f t="shared" si="25"/>
        <v>0</v>
      </c>
      <c r="AF45" s="30">
        <f t="shared" si="25"/>
        <v>0</v>
      </c>
      <c r="AG45" s="30">
        <f t="shared" si="25"/>
        <v>0</v>
      </c>
      <c r="AH45" s="30">
        <f t="shared" si="25"/>
        <v>0</v>
      </c>
      <c r="AI45" s="30">
        <f t="shared" si="25"/>
        <v>0</v>
      </c>
      <c r="AJ45" s="30">
        <f t="shared" si="25"/>
        <v>0</v>
      </c>
      <c r="AK45" s="30">
        <f t="shared" si="25"/>
        <v>0</v>
      </c>
      <c r="AL45" s="30">
        <f t="shared" si="25"/>
        <v>0</v>
      </c>
      <c r="AM45" s="30">
        <f t="shared" si="25"/>
        <v>0</v>
      </c>
      <c r="AN45" s="30">
        <f t="shared" si="25"/>
        <v>0</v>
      </c>
      <c r="AO45" s="30">
        <f t="shared" si="25"/>
        <v>0</v>
      </c>
      <c r="AP45" s="30">
        <f t="shared" si="25"/>
        <v>0</v>
      </c>
      <c r="AQ45" s="30">
        <f t="shared" si="25"/>
        <v>0</v>
      </c>
      <c r="AR45" s="30">
        <f t="shared" si="25"/>
        <v>0</v>
      </c>
      <c r="AS45" s="30">
        <f t="shared" si="25"/>
        <v>0</v>
      </c>
      <c r="AT45" s="30">
        <f t="shared" si="25"/>
        <v>0</v>
      </c>
      <c r="AU45" s="30">
        <f t="shared" si="25"/>
        <v>0</v>
      </c>
      <c r="AV45" s="30">
        <f t="shared" si="25"/>
        <v>0</v>
      </c>
      <c r="AW45" s="30">
        <f t="shared" si="25"/>
        <v>0</v>
      </c>
      <c r="AX45" s="30">
        <f t="shared" si="25"/>
        <v>0</v>
      </c>
      <c r="AY45" s="30">
        <f t="shared" si="25"/>
        <v>0</v>
      </c>
      <c r="AZ45" s="30">
        <f t="shared" si="25"/>
        <v>0</v>
      </c>
      <c r="BA45" s="30">
        <f t="shared" si="25"/>
        <v>0</v>
      </c>
      <c r="BB45" s="30">
        <f t="shared" si="25"/>
        <v>0</v>
      </c>
      <c r="BC45" s="30">
        <f t="shared" si="25"/>
        <v>0</v>
      </c>
      <c r="BD45" s="30">
        <f t="shared" si="25"/>
        <v>0</v>
      </c>
      <c r="BE45" s="30">
        <f t="shared" si="25"/>
        <v>0</v>
      </c>
      <c r="BF45" s="30">
        <f t="shared" si="25"/>
        <v>455</v>
      </c>
      <c r="BG45" s="30">
        <f t="shared" si="25"/>
        <v>4</v>
      </c>
      <c r="BH45" s="30">
        <f t="shared" si="25"/>
        <v>0</v>
      </c>
      <c r="BI45" s="30">
        <f t="shared" si="25"/>
        <v>0</v>
      </c>
      <c r="BJ45" s="30">
        <f t="shared" si="25"/>
        <v>0</v>
      </c>
      <c r="BK45" s="30">
        <f t="shared" si="25"/>
        <v>0</v>
      </c>
      <c r="BL45" s="30">
        <f t="shared" si="25"/>
        <v>0</v>
      </c>
      <c r="BM45" s="30">
        <f t="shared" si="25"/>
        <v>0</v>
      </c>
      <c r="BN45" s="30">
        <f t="shared" si="25"/>
        <v>0</v>
      </c>
      <c r="BO45" s="30">
        <f t="shared" si="25"/>
        <v>0</v>
      </c>
      <c r="BP45" s="30">
        <f t="shared" si="25"/>
        <v>0</v>
      </c>
      <c r="BQ45" s="30">
        <f t="shared" ref="BQ45:EB45" si="26">BQ46+BQ52</f>
        <v>0</v>
      </c>
      <c r="BR45" s="30">
        <f t="shared" si="26"/>
        <v>0</v>
      </c>
      <c r="BS45" s="30">
        <f t="shared" si="26"/>
        <v>0</v>
      </c>
      <c r="BT45" s="30">
        <f t="shared" si="26"/>
        <v>0</v>
      </c>
      <c r="BU45" s="30">
        <f t="shared" si="26"/>
        <v>0</v>
      </c>
      <c r="BV45" s="30">
        <f t="shared" si="26"/>
        <v>146</v>
      </c>
      <c r="BW45" s="30">
        <f t="shared" si="26"/>
        <v>4</v>
      </c>
      <c r="BX45" s="30">
        <f t="shared" si="26"/>
        <v>0</v>
      </c>
      <c r="BY45" s="30">
        <f t="shared" si="26"/>
        <v>0</v>
      </c>
      <c r="BZ45" s="30">
        <f t="shared" si="26"/>
        <v>0</v>
      </c>
      <c r="CA45" s="30">
        <f t="shared" si="26"/>
        <v>0</v>
      </c>
      <c r="CB45" s="30">
        <f t="shared" si="26"/>
        <v>0</v>
      </c>
      <c r="CC45" s="30">
        <f t="shared" si="26"/>
        <v>0</v>
      </c>
      <c r="CD45" s="30">
        <f t="shared" si="26"/>
        <v>0</v>
      </c>
      <c r="CE45" s="30">
        <f t="shared" si="26"/>
        <v>0</v>
      </c>
      <c r="CF45" s="30">
        <f t="shared" si="26"/>
        <v>0</v>
      </c>
      <c r="CG45" s="30">
        <f t="shared" si="26"/>
        <v>0</v>
      </c>
      <c r="CH45" s="30">
        <f t="shared" si="26"/>
        <v>0</v>
      </c>
      <c r="CI45" s="30">
        <f t="shared" si="26"/>
        <v>0</v>
      </c>
      <c r="CJ45" s="30">
        <f t="shared" si="26"/>
        <v>0</v>
      </c>
      <c r="CK45" s="30">
        <f t="shared" si="26"/>
        <v>0</v>
      </c>
      <c r="CL45" s="30">
        <f t="shared" si="26"/>
        <v>232</v>
      </c>
      <c r="CM45" s="30">
        <f t="shared" si="26"/>
        <v>4</v>
      </c>
      <c r="CN45" s="30">
        <f t="shared" si="26"/>
        <v>0</v>
      </c>
      <c r="CO45" s="30">
        <f t="shared" si="26"/>
        <v>0</v>
      </c>
      <c r="CP45" s="30">
        <f t="shared" si="26"/>
        <v>0</v>
      </c>
      <c r="CQ45" s="30">
        <f t="shared" si="26"/>
        <v>0</v>
      </c>
      <c r="CR45" s="30">
        <f t="shared" si="26"/>
        <v>0</v>
      </c>
      <c r="CS45" s="30">
        <f t="shared" si="26"/>
        <v>0</v>
      </c>
      <c r="CT45" s="30">
        <f t="shared" si="26"/>
        <v>0</v>
      </c>
      <c r="CU45" s="30">
        <f t="shared" si="26"/>
        <v>0</v>
      </c>
      <c r="CV45" s="30">
        <f t="shared" si="26"/>
        <v>0</v>
      </c>
      <c r="CW45" s="30">
        <f t="shared" si="26"/>
        <v>0</v>
      </c>
      <c r="CX45" s="30">
        <f t="shared" si="26"/>
        <v>0</v>
      </c>
      <c r="CY45" s="30">
        <f t="shared" si="26"/>
        <v>0</v>
      </c>
      <c r="CZ45" s="30">
        <f t="shared" si="26"/>
        <v>0</v>
      </c>
      <c r="DA45" s="30">
        <f t="shared" si="26"/>
        <v>0</v>
      </c>
      <c r="DB45" s="30">
        <f t="shared" si="26"/>
        <v>230</v>
      </c>
      <c r="DC45" s="30">
        <f t="shared" si="26"/>
        <v>0</v>
      </c>
      <c r="DD45" s="30">
        <f t="shared" si="26"/>
        <v>0</v>
      </c>
      <c r="DE45" s="30">
        <f t="shared" si="26"/>
        <v>0</v>
      </c>
      <c r="DF45" s="30">
        <f t="shared" si="26"/>
        <v>0</v>
      </c>
      <c r="DG45" s="30">
        <f t="shared" si="26"/>
        <v>0</v>
      </c>
      <c r="DH45" s="30">
        <f t="shared" si="26"/>
        <v>0</v>
      </c>
      <c r="DI45" s="30">
        <f t="shared" si="26"/>
        <v>0</v>
      </c>
      <c r="DJ45" s="30">
        <f t="shared" si="26"/>
        <v>0</v>
      </c>
      <c r="DK45" s="30">
        <f t="shared" si="26"/>
        <v>0</v>
      </c>
      <c r="DL45" s="30">
        <f t="shared" si="26"/>
        <v>0</v>
      </c>
      <c r="DM45" s="30">
        <f t="shared" si="26"/>
        <v>0</v>
      </c>
      <c r="DN45" s="30">
        <f t="shared" si="26"/>
        <v>0</v>
      </c>
      <c r="DO45" s="30">
        <f t="shared" si="26"/>
        <v>0</v>
      </c>
      <c r="DP45" s="30">
        <f t="shared" si="26"/>
        <v>0</v>
      </c>
      <c r="DQ45" s="30">
        <f t="shared" si="26"/>
        <v>0</v>
      </c>
      <c r="DR45" s="30">
        <f t="shared" si="26"/>
        <v>230</v>
      </c>
      <c r="DS45" s="30">
        <f t="shared" si="26"/>
        <v>0</v>
      </c>
      <c r="DT45" s="30">
        <f t="shared" si="26"/>
        <v>0</v>
      </c>
      <c r="DU45" s="30">
        <f t="shared" si="26"/>
        <v>0</v>
      </c>
      <c r="DV45" s="30">
        <f t="shared" si="26"/>
        <v>0</v>
      </c>
      <c r="DW45" s="30">
        <f t="shared" si="26"/>
        <v>0</v>
      </c>
      <c r="DX45" s="30">
        <f t="shared" si="26"/>
        <v>0</v>
      </c>
      <c r="DY45" s="30">
        <f t="shared" si="26"/>
        <v>0</v>
      </c>
      <c r="DZ45" s="30">
        <f t="shared" si="26"/>
        <v>0</v>
      </c>
      <c r="EA45" s="30">
        <f t="shared" si="26"/>
        <v>0</v>
      </c>
      <c r="EB45" s="30">
        <f t="shared" si="26"/>
        <v>0</v>
      </c>
      <c r="EC45" s="30">
        <f t="shared" ref="EC45:EQ45" si="27">EC46+EC52</f>
        <v>0</v>
      </c>
      <c r="ED45" s="30">
        <f t="shared" si="27"/>
        <v>0</v>
      </c>
      <c r="EE45" s="30">
        <f t="shared" si="27"/>
        <v>0</v>
      </c>
      <c r="EF45" s="30">
        <f t="shared" si="27"/>
        <v>0</v>
      </c>
      <c r="EG45" s="30">
        <f t="shared" si="27"/>
        <v>0</v>
      </c>
      <c r="EH45" s="30">
        <f t="shared" si="27"/>
        <v>1293</v>
      </c>
      <c r="EI45" s="30">
        <f t="shared" si="27"/>
        <v>12</v>
      </c>
      <c r="EJ45" s="30">
        <f t="shared" si="27"/>
        <v>0</v>
      </c>
      <c r="EK45" s="30">
        <f t="shared" si="27"/>
        <v>0</v>
      </c>
      <c r="EL45" s="30">
        <f t="shared" si="27"/>
        <v>0</v>
      </c>
      <c r="EM45" s="30">
        <f t="shared" si="27"/>
        <v>0</v>
      </c>
      <c r="EN45" s="30">
        <f t="shared" si="27"/>
        <v>0</v>
      </c>
      <c r="EO45" s="30">
        <f t="shared" si="27"/>
        <v>0</v>
      </c>
      <c r="EP45" s="30">
        <f t="shared" si="27"/>
        <v>0</v>
      </c>
      <c r="EQ45" s="30">
        <f t="shared" si="27"/>
        <v>0</v>
      </c>
      <c r="ER45" s="31"/>
    </row>
    <row r="46" spans="1:148" s="33" customFormat="1" ht="27.75" customHeight="1" x14ac:dyDescent="0.25">
      <c r="A46" s="39" t="s">
        <v>192</v>
      </c>
      <c r="B46" s="40" t="s">
        <v>193</v>
      </c>
      <c r="C46" s="41" t="s">
        <v>141</v>
      </c>
      <c r="D46" s="30">
        <f>D47+D48+D49+D50+D51</f>
        <v>0</v>
      </c>
      <c r="E46" s="30">
        <f t="shared" ref="E46:BP46" si="28">E47+E48+E49+E50+E51</f>
        <v>0</v>
      </c>
      <c r="F46" s="30">
        <f t="shared" si="28"/>
        <v>0</v>
      </c>
      <c r="G46" s="30">
        <f t="shared" si="28"/>
        <v>0</v>
      </c>
      <c r="H46" s="30">
        <f t="shared" si="28"/>
        <v>0</v>
      </c>
      <c r="I46" s="30">
        <f t="shared" si="28"/>
        <v>0</v>
      </c>
      <c r="J46" s="30">
        <f t="shared" si="28"/>
        <v>1293</v>
      </c>
      <c r="K46" s="30">
        <f t="shared" si="28"/>
        <v>0</v>
      </c>
      <c r="L46" s="30">
        <f t="shared" si="28"/>
        <v>0</v>
      </c>
      <c r="M46" s="30">
        <f t="shared" si="28"/>
        <v>0</v>
      </c>
      <c r="N46" s="30">
        <f t="shared" si="28"/>
        <v>0</v>
      </c>
      <c r="O46" s="30">
        <f t="shared" si="28"/>
        <v>0</v>
      </c>
      <c r="P46" s="30">
        <f t="shared" si="28"/>
        <v>0</v>
      </c>
      <c r="Q46" s="30">
        <f t="shared" si="28"/>
        <v>0</v>
      </c>
      <c r="R46" s="30">
        <f t="shared" si="28"/>
        <v>0</v>
      </c>
      <c r="S46" s="30">
        <f t="shared" si="28"/>
        <v>0</v>
      </c>
      <c r="T46" s="30">
        <f t="shared" si="28"/>
        <v>0</v>
      </c>
      <c r="U46" s="30">
        <f t="shared" si="28"/>
        <v>0</v>
      </c>
      <c r="V46" s="30">
        <f t="shared" si="28"/>
        <v>0</v>
      </c>
      <c r="W46" s="30">
        <f t="shared" si="28"/>
        <v>0</v>
      </c>
      <c r="X46" s="30">
        <f t="shared" si="28"/>
        <v>0</v>
      </c>
      <c r="Y46" s="30">
        <f t="shared" si="28"/>
        <v>0</v>
      </c>
      <c r="Z46" s="30">
        <f t="shared" si="28"/>
        <v>0</v>
      </c>
      <c r="AA46" s="30">
        <f t="shared" si="28"/>
        <v>0</v>
      </c>
      <c r="AB46" s="30">
        <f t="shared" si="28"/>
        <v>0</v>
      </c>
      <c r="AC46" s="30">
        <f t="shared" si="28"/>
        <v>0</v>
      </c>
      <c r="AD46" s="30">
        <f t="shared" si="28"/>
        <v>0</v>
      </c>
      <c r="AE46" s="30">
        <f t="shared" si="28"/>
        <v>0</v>
      </c>
      <c r="AF46" s="30">
        <f t="shared" si="28"/>
        <v>0</v>
      </c>
      <c r="AG46" s="30">
        <f t="shared" si="28"/>
        <v>0</v>
      </c>
      <c r="AH46" s="30">
        <f t="shared" si="28"/>
        <v>0</v>
      </c>
      <c r="AI46" s="30">
        <f t="shared" si="28"/>
        <v>0</v>
      </c>
      <c r="AJ46" s="30">
        <f t="shared" si="28"/>
        <v>0</v>
      </c>
      <c r="AK46" s="30">
        <f t="shared" si="28"/>
        <v>0</v>
      </c>
      <c r="AL46" s="30">
        <f t="shared" si="28"/>
        <v>0</v>
      </c>
      <c r="AM46" s="30">
        <f t="shared" si="28"/>
        <v>0</v>
      </c>
      <c r="AN46" s="30">
        <f t="shared" si="28"/>
        <v>0</v>
      </c>
      <c r="AO46" s="30">
        <f t="shared" si="28"/>
        <v>0</v>
      </c>
      <c r="AP46" s="30">
        <f t="shared" si="28"/>
        <v>0</v>
      </c>
      <c r="AQ46" s="30">
        <f t="shared" si="28"/>
        <v>0</v>
      </c>
      <c r="AR46" s="30">
        <f t="shared" si="28"/>
        <v>0</v>
      </c>
      <c r="AS46" s="30">
        <f t="shared" si="28"/>
        <v>0</v>
      </c>
      <c r="AT46" s="30">
        <f t="shared" si="28"/>
        <v>0</v>
      </c>
      <c r="AU46" s="30">
        <f t="shared" si="28"/>
        <v>0</v>
      </c>
      <c r="AV46" s="30">
        <f t="shared" si="28"/>
        <v>0</v>
      </c>
      <c r="AW46" s="30">
        <f t="shared" si="28"/>
        <v>0</v>
      </c>
      <c r="AX46" s="30">
        <f t="shared" si="28"/>
        <v>0</v>
      </c>
      <c r="AY46" s="30">
        <f t="shared" si="28"/>
        <v>0</v>
      </c>
      <c r="AZ46" s="30">
        <f t="shared" si="28"/>
        <v>0</v>
      </c>
      <c r="BA46" s="30">
        <f t="shared" si="28"/>
        <v>0</v>
      </c>
      <c r="BB46" s="30">
        <f t="shared" si="28"/>
        <v>0</v>
      </c>
      <c r="BC46" s="30">
        <f t="shared" si="28"/>
        <v>0</v>
      </c>
      <c r="BD46" s="30">
        <f t="shared" si="28"/>
        <v>0</v>
      </c>
      <c r="BE46" s="30">
        <f t="shared" si="28"/>
        <v>0</v>
      </c>
      <c r="BF46" s="30">
        <f t="shared" si="28"/>
        <v>455</v>
      </c>
      <c r="BG46" s="30">
        <f t="shared" si="28"/>
        <v>0</v>
      </c>
      <c r="BH46" s="30">
        <f t="shared" si="28"/>
        <v>0</v>
      </c>
      <c r="BI46" s="30">
        <f t="shared" si="28"/>
        <v>0</v>
      </c>
      <c r="BJ46" s="30">
        <f t="shared" si="28"/>
        <v>0</v>
      </c>
      <c r="BK46" s="30">
        <f t="shared" si="28"/>
        <v>0</v>
      </c>
      <c r="BL46" s="30">
        <f t="shared" si="28"/>
        <v>0</v>
      </c>
      <c r="BM46" s="30">
        <f t="shared" si="28"/>
        <v>0</v>
      </c>
      <c r="BN46" s="30">
        <f t="shared" si="28"/>
        <v>0</v>
      </c>
      <c r="BO46" s="30">
        <f t="shared" si="28"/>
        <v>0</v>
      </c>
      <c r="BP46" s="30">
        <f t="shared" si="28"/>
        <v>0</v>
      </c>
      <c r="BQ46" s="30">
        <f t="shared" ref="BQ46:EB46" si="29">BQ47+BQ48+BQ49+BQ50+BQ51</f>
        <v>0</v>
      </c>
      <c r="BR46" s="30">
        <f t="shared" si="29"/>
        <v>0</v>
      </c>
      <c r="BS46" s="30">
        <f t="shared" si="29"/>
        <v>0</v>
      </c>
      <c r="BT46" s="30">
        <f t="shared" si="29"/>
        <v>0</v>
      </c>
      <c r="BU46" s="30">
        <f t="shared" si="29"/>
        <v>0</v>
      </c>
      <c r="BV46" s="30">
        <f t="shared" si="29"/>
        <v>146</v>
      </c>
      <c r="BW46" s="30">
        <f t="shared" si="29"/>
        <v>0</v>
      </c>
      <c r="BX46" s="30">
        <f t="shared" si="29"/>
        <v>0</v>
      </c>
      <c r="BY46" s="30">
        <f t="shared" si="29"/>
        <v>0</v>
      </c>
      <c r="BZ46" s="30">
        <f t="shared" si="29"/>
        <v>0</v>
      </c>
      <c r="CA46" s="30">
        <f t="shared" si="29"/>
        <v>0</v>
      </c>
      <c r="CB46" s="30">
        <f t="shared" si="29"/>
        <v>0</v>
      </c>
      <c r="CC46" s="30">
        <f t="shared" si="29"/>
        <v>0</v>
      </c>
      <c r="CD46" s="30">
        <f t="shared" si="29"/>
        <v>0</v>
      </c>
      <c r="CE46" s="30">
        <f t="shared" si="29"/>
        <v>0</v>
      </c>
      <c r="CF46" s="30">
        <f t="shared" si="29"/>
        <v>0</v>
      </c>
      <c r="CG46" s="30">
        <f t="shared" si="29"/>
        <v>0</v>
      </c>
      <c r="CH46" s="30">
        <f t="shared" si="29"/>
        <v>0</v>
      </c>
      <c r="CI46" s="30">
        <f t="shared" si="29"/>
        <v>0</v>
      </c>
      <c r="CJ46" s="30">
        <f t="shared" si="29"/>
        <v>0</v>
      </c>
      <c r="CK46" s="30">
        <f t="shared" si="29"/>
        <v>0</v>
      </c>
      <c r="CL46" s="30">
        <f t="shared" si="29"/>
        <v>232</v>
      </c>
      <c r="CM46" s="30">
        <f t="shared" si="29"/>
        <v>0</v>
      </c>
      <c r="CN46" s="30">
        <f t="shared" si="29"/>
        <v>0</v>
      </c>
      <c r="CO46" s="30">
        <f t="shared" si="29"/>
        <v>0</v>
      </c>
      <c r="CP46" s="30">
        <f t="shared" si="29"/>
        <v>0</v>
      </c>
      <c r="CQ46" s="30">
        <f t="shared" si="29"/>
        <v>0</v>
      </c>
      <c r="CR46" s="30">
        <f t="shared" si="29"/>
        <v>0</v>
      </c>
      <c r="CS46" s="30">
        <f t="shared" si="29"/>
        <v>0</v>
      </c>
      <c r="CT46" s="30">
        <f t="shared" si="29"/>
        <v>0</v>
      </c>
      <c r="CU46" s="30">
        <f t="shared" si="29"/>
        <v>0</v>
      </c>
      <c r="CV46" s="30">
        <f t="shared" si="29"/>
        <v>0</v>
      </c>
      <c r="CW46" s="30">
        <f t="shared" si="29"/>
        <v>0</v>
      </c>
      <c r="CX46" s="30">
        <f t="shared" si="29"/>
        <v>0</v>
      </c>
      <c r="CY46" s="30">
        <f t="shared" si="29"/>
        <v>0</v>
      </c>
      <c r="CZ46" s="30">
        <f t="shared" si="29"/>
        <v>0</v>
      </c>
      <c r="DA46" s="30">
        <f t="shared" si="29"/>
        <v>0</v>
      </c>
      <c r="DB46" s="30">
        <f t="shared" si="29"/>
        <v>230</v>
      </c>
      <c r="DC46" s="30">
        <f t="shared" si="29"/>
        <v>0</v>
      </c>
      <c r="DD46" s="30">
        <f t="shared" si="29"/>
        <v>0</v>
      </c>
      <c r="DE46" s="30">
        <f t="shared" si="29"/>
        <v>0</v>
      </c>
      <c r="DF46" s="30">
        <f t="shared" si="29"/>
        <v>0</v>
      </c>
      <c r="DG46" s="30">
        <f t="shared" si="29"/>
        <v>0</v>
      </c>
      <c r="DH46" s="30">
        <f t="shared" si="29"/>
        <v>0</v>
      </c>
      <c r="DI46" s="30">
        <f t="shared" si="29"/>
        <v>0</v>
      </c>
      <c r="DJ46" s="30">
        <f t="shared" si="29"/>
        <v>0</v>
      </c>
      <c r="DK46" s="30">
        <f t="shared" si="29"/>
        <v>0</v>
      </c>
      <c r="DL46" s="30">
        <f t="shared" si="29"/>
        <v>0</v>
      </c>
      <c r="DM46" s="30">
        <f t="shared" si="29"/>
        <v>0</v>
      </c>
      <c r="DN46" s="30">
        <f t="shared" si="29"/>
        <v>0</v>
      </c>
      <c r="DO46" s="30">
        <f t="shared" si="29"/>
        <v>0</v>
      </c>
      <c r="DP46" s="30">
        <f t="shared" si="29"/>
        <v>0</v>
      </c>
      <c r="DQ46" s="30">
        <f t="shared" si="29"/>
        <v>0</v>
      </c>
      <c r="DR46" s="30">
        <f t="shared" si="29"/>
        <v>230</v>
      </c>
      <c r="DS46" s="30">
        <f t="shared" si="29"/>
        <v>0</v>
      </c>
      <c r="DT46" s="30">
        <f t="shared" si="29"/>
        <v>0</v>
      </c>
      <c r="DU46" s="30">
        <f t="shared" si="29"/>
        <v>0</v>
      </c>
      <c r="DV46" s="30">
        <f t="shared" si="29"/>
        <v>0</v>
      </c>
      <c r="DW46" s="30">
        <f t="shared" si="29"/>
        <v>0</v>
      </c>
      <c r="DX46" s="30">
        <f t="shared" si="29"/>
        <v>0</v>
      </c>
      <c r="DY46" s="30">
        <f t="shared" si="29"/>
        <v>0</v>
      </c>
      <c r="DZ46" s="30">
        <f t="shared" si="29"/>
        <v>0</v>
      </c>
      <c r="EA46" s="30">
        <f t="shared" si="29"/>
        <v>0</v>
      </c>
      <c r="EB46" s="30">
        <f t="shared" si="29"/>
        <v>0</v>
      </c>
      <c r="EC46" s="30">
        <f t="shared" ref="EC46:EQ46" si="30">EC47+EC48+EC49+EC50+EC51</f>
        <v>0</v>
      </c>
      <c r="ED46" s="30">
        <f t="shared" si="30"/>
        <v>0</v>
      </c>
      <c r="EE46" s="30">
        <f t="shared" si="30"/>
        <v>0</v>
      </c>
      <c r="EF46" s="30">
        <f t="shared" si="30"/>
        <v>0</v>
      </c>
      <c r="EG46" s="30">
        <f t="shared" si="30"/>
        <v>0</v>
      </c>
      <c r="EH46" s="30">
        <f t="shared" si="30"/>
        <v>1293</v>
      </c>
      <c r="EI46" s="30">
        <f t="shared" si="30"/>
        <v>0</v>
      </c>
      <c r="EJ46" s="30">
        <f t="shared" si="30"/>
        <v>0</v>
      </c>
      <c r="EK46" s="30">
        <f t="shared" si="30"/>
        <v>0</v>
      </c>
      <c r="EL46" s="30">
        <f t="shared" si="30"/>
        <v>0</v>
      </c>
      <c r="EM46" s="30">
        <f t="shared" si="30"/>
        <v>0</v>
      </c>
      <c r="EN46" s="30">
        <f t="shared" si="30"/>
        <v>0</v>
      </c>
      <c r="EO46" s="30">
        <f t="shared" si="30"/>
        <v>0</v>
      </c>
      <c r="EP46" s="30">
        <f t="shared" si="30"/>
        <v>0</v>
      </c>
      <c r="EQ46" s="30">
        <f t="shared" si="30"/>
        <v>0</v>
      </c>
      <c r="ER46" s="31"/>
    </row>
    <row r="47" spans="1:148" s="33" customFormat="1" ht="47.25" x14ac:dyDescent="0.25">
      <c r="A47" s="39" t="s">
        <v>215</v>
      </c>
      <c r="B47" s="40" t="s">
        <v>230</v>
      </c>
      <c r="C47" s="41" t="s">
        <v>216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50">
        <f>EH47</f>
        <v>455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0">
        <v>0</v>
      </c>
      <c r="AN47" s="43">
        <v>0</v>
      </c>
      <c r="AO47" s="43">
        <v>0</v>
      </c>
      <c r="AP47" s="43">
        <v>0</v>
      </c>
      <c r="AQ47" s="43">
        <v>0</v>
      </c>
      <c r="AR47" s="30">
        <v>0</v>
      </c>
      <c r="AS47" s="30">
        <v>0</v>
      </c>
      <c r="AT47" s="43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0">
        <v>0</v>
      </c>
      <c r="BB47" s="43">
        <v>0</v>
      </c>
      <c r="BC47" s="30">
        <v>0</v>
      </c>
      <c r="BD47" s="43">
        <v>0</v>
      </c>
      <c r="BE47" s="43">
        <v>0</v>
      </c>
      <c r="BF47" s="50">
        <v>455</v>
      </c>
      <c r="BG47" s="43">
        <v>0</v>
      </c>
      <c r="BH47" s="30">
        <v>0</v>
      </c>
      <c r="BI47" s="30">
        <v>0</v>
      </c>
      <c r="BJ47" s="43">
        <v>0</v>
      </c>
      <c r="BK47" s="30">
        <v>0</v>
      </c>
      <c r="BL47" s="30">
        <v>0</v>
      </c>
      <c r="BM47" s="30">
        <v>0</v>
      </c>
      <c r="BN47" s="30">
        <v>0</v>
      </c>
      <c r="BO47" s="30">
        <v>0</v>
      </c>
      <c r="BP47" s="30">
        <v>0</v>
      </c>
      <c r="BQ47" s="30">
        <v>0</v>
      </c>
      <c r="BR47" s="43">
        <v>0</v>
      </c>
      <c r="BS47" s="30">
        <v>0</v>
      </c>
      <c r="BT47" s="30">
        <v>0</v>
      </c>
      <c r="BU47" s="30">
        <v>0</v>
      </c>
      <c r="BV47" s="50">
        <v>0</v>
      </c>
      <c r="BW47" s="30">
        <v>0</v>
      </c>
      <c r="BX47" s="30">
        <v>0</v>
      </c>
      <c r="BY47" s="30">
        <v>0</v>
      </c>
      <c r="BZ47" s="43">
        <v>0</v>
      </c>
      <c r="CA47" s="30">
        <v>0</v>
      </c>
      <c r="CB47" s="30">
        <v>0</v>
      </c>
      <c r="CC47" s="30">
        <v>0</v>
      </c>
      <c r="CD47" s="30">
        <v>0</v>
      </c>
      <c r="CE47" s="30">
        <v>0</v>
      </c>
      <c r="CF47" s="30">
        <v>0</v>
      </c>
      <c r="CG47" s="30">
        <v>0</v>
      </c>
      <c r="CH47" s="43">
        <v>0</v>
      </c>
      <c r="CI47" s="30">
        <v>0</v>
      </c>
      <c r="CJ47" s="30">
        <v>0</v>
      </c>
      <c r="CK47" s="30">
        <v>0</v>
      </c>
      <c r="CL47" s="50">
        <v>0</v>
      </c>
      <c r="CM47" s="30">
        <v>0</v>
      </c>
      <c r="CN47" s="30">
        <v>0</v>
      </c>
      <c r="CO47" s="30">
        <v>0</v>
      </c>
      <c r="CP47" s="43">
        <v>0</v>
      </c>
      <c r="CQ47" s="30">
        <v>0</v>
      </c>
      <c r="CR47" s="30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43">
        <v>0</v>
      </c>
      <c r="CY47" s="30">
        <v>0</v>
      </c>
      <c r="CZ47" s="30">
        <v>0</v>
      </c>
      <c r="DA47" s="30">
        <v>0</v>
      </c>
      <c r="DB47" s="50">
        <v>0</v>
      </c>
      <c r="DC47" s="30">
        <v>0</v>
      </c>
      <c r="DD47" s="30">
        <v>0</v>
      </c>
      <c r="DE47" s="30">
        <v>0</v>
      </c>
      <c r="DF47" s="43">
        <v>0</v>
      </c>
      <c r="DG47" s="30">
        <v>0</v>
      </c>
      <c r="DH47" s="30">
        <v>0</v>
      </c>
      <c r="DI47" s="30">
        <v>0</v>
      </c>
      <c r="DJ47" s="30">
        <v>0</v>
      </c>
      <c r="DK47" s="30">
        <v>0</v>
      </c>
      <c r="DL47" s="30">
        <v>0</v>
      </c>
      <c r="DM47" s="30">
        <v>0</v>
      </c>
      <c r="DN47" s="43">
        <v>0</v>
      </c>
      <c r="DO47" s="30">
        <v>0</v>
      </c>
      <c r="DP47" s="30">
        <v>0</v>
      </c>
      <c r="DQ47" s="30">
        <v>0</v>
      </c>
      <c r="DR47" s="50">
        <v>0</v>
      </c>
      <c r="DS47" s="30">
        <v>0</v>
      </c>
      <c r="DT47" s="30">
        <v>0</v>
      </c>
      <c r="DU47" s="30">
        <v>0</v>
      </c>
      <c r="DV47" s="43">
        <v>0</v>
      </c>
      <c r="DW47" s="30">
        <v>0</v>
      </c>
      <c r="DX47" s="30">
        <v>0</v>
      </c>
      <c r="DY47" s="30">
        <v>0</v>
      </c>
      <c r="DZ47" s="30">
        <v>0</v>
      </c>
      <c r="EA47" s="30">
        <v>0</v>
      </c>
      <c r="EB47" s="30">
        <v>0</v>
      </c>
      <c r="EC47" s="30">
        <v>0</v>
      </c>
      <c r="ED47" s="25">
        <f t="shared" si="11"/>
        <v>0</v>
      </c>
      <c r="EE47" s="25">
        <v>0</v>
      </c>
      <c r="EF47" s="42">
        <v>0</v>
      </c>
      <c r="EG47" s="42">
        <v>0</v>
      </c>
      <c r="EH47" s="51">
        <f t="shared" si="12"/>
        <v>455</v>
      </c>
      <c r="EI47" s="43">
        <v>0</v>
      </c>
      <c r="EJ47" s="30">
        <v>0</v>
      </c>
      <c r="EK47" s="30">
        <v>0</v>
      </c>
      <c r="EL47" s="30">
        <v>0</v>
      </c>
      <c r="EM47" s="30">
        <v>0</v>
      </c>
      <c r="EN47" s="43">
        <v>0</v>
      </c>
      <c r="EO47" s="43">
        <v>0</v>
      </c>
      <c r="EP47" s="43">
        <v>0</v>
      </c>
      <c r="EQ47" s="43">
        <v>0</v>
      </c>
      <c r="ER47" s="31"/>
    </row>
    <row r="48" spans="1:148" s="33" customFormat="1" ht="47.25" x14ac:dyDescent="0.25">
      <c r="A48" s="39" t="s">
        <v>217</v>
      </c>
      <c r="B48" s="40" t="s">
        <v>231</v>
      </c>
      <c r="C48" s="41" t="s">
        <v>218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0</v>
      </c>
      <c r="J48" s="50">
        <f t="shared" ref="J48:J51" si="31">EH48</f>
        <v>146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0">
        <v>0</v>
      </c>
      <c r="AN48" s="43">
        <v>0</v>
      </c>
      <c r="AO48" s="43">
        <v>0</v>
      </c>
      <c r="AP48" s="43">
        <v>0</v>
      </c>
      <c r="AQ48" s="43">
        <v>0</v>
      </c>
      <c r="AR48" s="30">
        <v>0</v>
      </c>
      <c r="AS48" s="30">
        <v>0</v>
      </c>
      <c r="AT48" s="43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0">
        <v>0</v>
      </c>
      <c r="BA48" s="30">
        <v>0</v>
      </c>
      <c r="BB48" s="43">
        <v>0</v>
      </c>
      <c r="BC48" s="30">
        <v>0</v>
      </c>
      <c r="BD48" s="43">
        <v>0</v>
      </c>
      <c r="BE48" s="43">
        <v>0</v>
      </c>
      <c r="BF48" s="50">
        <v>0</v>
      </c>
      <c r="BG48" s="43">
        <v>0</v>
      </c>
      <c r="BH48" s="30">
        <v>0</v>
      </c>
      <c r="BI48" s="30">
        <v>0</v>
      </c>
      <c r="BJ48" s="43">
        <v>0</v>
      </c>
      <c r="BK48" s="30">
        <v>0</v>
      </c>
      <c r="BL48" s="30">
        <v>0</v>
      </c>
      <c r="BM48" s="30">
        <v>0</v>
      </c>
      <c r="BN48" s="30">
        <v>0</v>
      </c>
      <c r="BO48" s="30">
        <v>0</v>
      </c>
      <c r="BP48" s="30">
        <v>0</v>
      </c>
      <c r="BQ48" s="30">
        <v>0</v>
      </c>
      <c r="BR48" s="43">
        <v>0</v>
      </c>
      <c r="BS48" s="30">
        <v>0</v>
      </c>
      <c r="BT48" s="30">
        <v>0</v>
      </c>
      <c r="BU48" s="30">
        <v>0</v>
      </c>
      <c r="BV48" s="50">
        <v>146</v>
      </c>
      <c r="BW48" s="30">
        <v>0</v>
      </c>
      <c r="BX48" s="30">
        <v>0</v>
      </c>
      <c r="BY48" s="30">
        <v>0</v>
      </c>
      <c r="BZ48" s="43">
        <v>0</v>
      </c>
      <c r="CA48" s="30">
        <v>0</v>
      </c>
      <c r="CB48" s="30">
        <v>0</v>
      </c>
      <c r="CC48" s="30">
        <v>0</v>
      </c>
      <c r="CD48" s="30">
        <v>0</v>
      </c>
      <c r="CE48" s="30">
        <v>0</v>
      </c>
      <c r="CF48" s="30">
        <v>0</v>
      </c>
      <c r="CG48" s="30">
        <v>0</v>
      </c>
      <c r="CH48" s="43">
        <v>0</v>
      </c>
      <c r="CI48" s="30">
        <v>0</v>
      </c>
      <c r="CJ48" s="30">
        <v>0</v>
      </c>
      <c r="CK48" s="30">
        <v>0</v>
      </c>
      <c r="CL48" s="50">
        <v>0</v>
      </c>
      <c r="CM48" s="30">
        <v>0</v>
      </c>
      <c r="CN48" s="30">
        <v>0</v>
      </c>
      <c r="CO48" s="30">
        <v>0</v>
      </c>
      <c r="CP48" s="43">
        <v>0</v>
      </c>
      <c r="CQ48" s="30">
        <v>0</v>
      </c>
      <c r="CR48" s="30">
        <v>0</v>
      </c>
      <c r="CS48" s="30">
        <v>0</v>
      </c>
      <c r="CT48" s="30">
        <v>0</v>
      </c>
      <c r="CU48" s="30">
        <v>0</v>
      </c>
      <c r="CV48" s="30">
        <v>0</v>
      </c>
      <c r="CW48" s="30">
        <v>0</v>
      </c>
      <c r="CX48" s="43">
        <v>0</v>
      </c>
      <c r="CY48" s="30">
        <v>0</v>
      </c>
      <c r="CZ48" s="30">
        <v>0</v>
      </c>
      <c r="DA48" s="30">
        <v>0</v>
      </c>
      <c r="DB48" s="50">
        <v>0</v>
      </c>
      <c r="DC48" s="30">
        <v>0</v>
      </c>
      <c r="DD48" s="30">
        <v>0</v>
      </c>
      <c r="DE48" s="30">
        <v>0</v>
      </c>
      <c r="DF48" s="43">
        <v>0</v>
      </c>
      <c r="DG48" s="30">
        <v>0</v>
      </c>
      <c r="DH48" s="30">
        <v>0</v>
      </c>
      <c r="DI48" s="30">
        <v>0</v>
      </c>
      <c r="DJ48" s="30">
        <v>0</v>
      </c>
      <c r="DK48" s="30">
        <v>0</v>
      </c>
      <c r="DL48" s="30">
        <v>0</v>
      </c>
      <c r="DM48" s="30">
        <v>0</v>
      </c>
      <c r="DN48" s="43">
        <v>0</v>
      </c>
      <c r="DO48" s="30">
        <v>0</v>
      </c>
      <c r="DP48" s="30">
        <v>0</v>
      </c>
      <c r="DQ48" s="30">
        <v>0</v>
      </c>
      <c r="DR48" s="50">
        <v>0</v>
      </c>
      <c r="DS48" s="30">
        <v>0</v>
      </c>
      <c r="DT48" s="30">
        <v>0</v>
      </c>
      <c r="DU48" s="30">
        <v>0</v>
      </c>
      <c r="DV48" s="43">
        <v>0</v>
      </c>
      <c r="DW48" s="30">
        <v>0</v>
      </c>
      <c r="DX48" s="30">
        <v>0</v>
      </c>
      <c r="DY48" s="30">
        <v>0</v>
      </c>
      <c r="DZ48" s="30">
        <v>0</v>
      </c>
      <c r="EA48" s="30">
        <v>0</v>
      </c>
      <c r="EB48" s="30">
        <v>0</v>
      </c>
      <c r="EC48" s="30">
        <v>0</v>
      </c>
      <c r="ED48" s="25">
        <f t="shared" si="11"/>
        <v>0</v>
      </c>
      <c r="EE48" s="25">
        <v>0</v>
      </c>
      <c r="EF48" s="42">
        <v>0</v>
      </c>
      <c r="EG48" s="42">
        <v>0</v>
      </c>
      <c r="EH48" s="51">
        <f t="shared" si="12"/>
        <v>146</v>
      </c>
      <c r="EI48" s="43">
        <v>0</v>
      </c>
      <c r="EJ48" s="30">
        <v>0</v>
      </c>
      <c r="EK48" s="30">
        <v>0</v>
      </c>
      <c r="EL48" s="30">
        <v>0</v>
      </c>
      <c r="EM48" s="30">
        <v>0</v>
      </c>
      <c r="EN48" s="43">
        <v>0</v>
      </c>
      <c r="EO48" s="43">
        <v>0</v>
      </c>
      <c r="EP48" s="43">
        <v>0</v>
      </c>
      <c r="EQ48" s="43">
        <v>0</v>
      </c>
      <c r="ER48" s="31"/>
    </row>
    <row r="49" spans="1:148" s="33" customFormat="1" ht="47.25" x14ac:dyDescent="0.25">
      <c r="A49" s="39" t="s">
        <v>219</v>
      </c>
      <c r="B49" s="40" t="s">
        <v>232</v>
      </c>
      <c r="C49" s="41" t="s">
        <v>220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50">
        <f t="shared" si="31"/>
        <v>232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>
        <v>0</v>
      </c>
      <c r="AM49" s="30">
        <v>0</v>
      </c>
      <c r="AN49" s="43">
        <v>0</v>
      </c>
      <c r="AO49" s="43">
        <v>0</v>
      </c>
      <c r="AP49" s="43">
        <v>0</v>
      </c>
      <c r="AQ49" s="43">
        <v>0</v>
      </c>
      <c r="AR49" s="30">
        <v>0</v>
      </c>
      <c r="AS49" s="30">
        <v>0</v>
      </c>
      <c r="AT49" s="43">
        <v>0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0">
        <v>0</v>
      </c>
      <c r="BA49" s="30">
        <v>0</v>
      </c>
      <c r="BB49" s="43">
        <v>0</v>
      </c>
      <c r="BC49" s="30">
        <v>0</v>
      </c>
      <c r="BD49" s="43">
        <v>0</v>
      </c>
      <c r="BE49" s="43">
        <v>0</v>
      </c>
      <c r="BF49" s="50">
        <v>0</v>
      </c>
      <c r="BG49" s="43">
        <v>0</v>
      </c>
      <c r="BH49" s="30">
        <v>0</v>
      </c>
      <c r="BI49" s="30">
        <v>0</v>
      </c>
      <c r="BJ49" s="43">
        <v>0</v>
      </c>
      <c r="BK49" s="30">
        <v>0</v>
      </c>
      <c r="BL49" s="30">
        <v>0</v>
      </c>
      <c r="BM49" s="30">
        <v>0</v>
      </c>
      <c r="BN49" s="30">
        <v>0</v>
      </c>
      <c r="BO49" s="30">
        <v>0</v>
      </c>
      <c r="BP49" s="30">
        <v>0</v>
      </c>
      <c r="BQ49" s="30">
        <v>0</v>
      </c>
      <c r="BR49" s="43">
        <v>0</v>
      </c>
      <c r="BS49" s="30">
        <v>0</v>
      </c>
      <c r="BT49" s="30">
        <v>0</v>
      </c>
      <c r="BU49" s="30">
        <v>0</v>
      </c>
      <c r="BV49" s="50">
        <v>0</v>
      </c>
      <c r="BW49" s="30">
        <v>0</v>
      </c>
      <c r="BX49" s="30">
        <v>0</v>
      </c>
      <c r="BY49" s="30">
        <v>0</v>
      </c>
      <c r="BZ49" s="43">
        <v>0</v>
      </c>
      <c r="CA49" s="30">
        <v>0</v>
      </c>
      <c r="CB49" s="30">
        <v>0</v>
      </c>
      <c r="CC49" s="30">
        <v>0</v>
      </c>
      <c r="CD49" s="30">
        <v>0</v>
      </c>
      <c r="CE49" s="30">
        <v>0</v>
      </c>
      <c r="CF49" s="30">
        <v>0</v>
      </c>
      <c r="CG49" s="30">
        <v>0</v>
      </c>
      <c r="CH49" s="43">
        <v>0</v>
      </c>
      <c r="CI49" s="30">
        <v>0</v>
      </c>
      <c r="CJ49" s="30">
        <v>0</v>
      </c>
      <c r="CK49" s="30">
        <v>0</v>
      </c>
      <c r="CL49" s="50">
        <v>232</v>
      </c>
      <c r="CM49" s="30">
        <v>0</v>
      </c>
      <c r="CN49" s="30">
        <v>0</v>
      </c>
      <c r="CO49" s="30">
        <v>0</v>
      </c>
      <c r="CP49" s="43">
        <v>0</v>
      </c>
      <c r="CQ49" s="30">
        <v>0</v>
      </c>
      <c r="CR49" s="30">
        <v>0</v>
      </c>
      <c r="CS49" s="30">
        <v>0</v>
      </c>
      <c r="CT49" s="30">
        <v>0</v>
      </c>
      <c r="CU49" s="30">
        <v>0</v>
      </c>
      <c r="CV49" s="30">
        <v>0</v>
      </c>
      <c r="CW49" s="30">
        <v>0</v>
      </c>
      <c r="CX49" s="43">
        <v>0</v>
      </c>
      <c r="CY49" s="30">
        <v>0</v>
      </c>
      <c r="CZ49" s="30">
        <v>0</v>
      </c>
      <c r="DA49" s="30">
        <v>0</v>
      </c>
      <c r="DB49" s="50">
        <v>0</v>
      </c>
      <c r="DC49" s="30">
        <v>0</v>
      </c>
      <c r="DD49" s="30">
        <v>0</v>
      </c>
      <c r="DE49" s="30">
        <v>0</v>
      </c>
      <c r="DF49" s="43">
        <v>0</v>
      </c>
      <c r="DG49" s="30">
        <v>0</v>
      </c>
      <c r="DH49" s="30">
        <v>0</v>
      </c>
      <c r="DI49" s="30">
        <v>0</v>
      </c>
      <c r="DJ49" s="30">
        <v>0</v>
      </c>
      <c r="DK49" s="30">
        <v>0</v>
      </c>
      <c r="DL49" s="30">
        <v>0</v>
      </c>
      <c r="DM49" s="30">
        <v>0</v>
      </c>
      <c r="DN49" s="43">
        <v>0</v>
      </c>
      <c r="DO49" s="30">
        <v>0</v>
      </c>
      <c r="DP49" s="30">
        <v>0</v>
      </c>
      <c r="DQ49" s="30">
        <v>0</v>
      </c>
      <c r="DR49" s="50">
        <v>0</v>
      </c>
      <c r="DS49" s="30">
        <v>0</v>
      </c>
      <c r="DT49" s="30">
        <v>0</v>
      </c>
      <c r="DU49" s="30">
        <v>0</v>
      </c>
      <c r="DV49" s="43">
        <v>0</v>
      </c>
      <c r="DW49" s="30">
        <v>0</v>
      </c>
      <c r="DX49" s="30">
        <v>0</v>
      </c>
      <c r="DY49" s="30">
        <v>0</v>
      </c>
      <c r="DZ49" s="30">
        <v>0</v>
      </c>
      <c r="EA49" s="30">
        <v>0</v>
      </c>
      <c r="EB49" s="30">
        <v>0</v>
      </c>
      <c r="EC49" s="30">
        <v>0</v>
      </c>
      <c r="ED49" s="25">
        <f t="shared" si="11"/>
        <v>0</v>
      </c>
      <c r="EE49" s="25">
        <v>0</v>
      </c>
      <c r="EF49" s="42">
        <v>0</v>
      </c>
      <c r="EG49" s="42">
        <v>0</v>
      </c>
      <c r="EH49" s="51">
        <f t="shared" si="12"/>
        <v>232</v>
      </c>
      <c r="EI49" s="43">
        <v>0</v>
      </c>
      <c r="EJ49" s="30">
        <v>0</v>
      </c>
      <c r="EK49" s="30">
        <v>0</v>
      </c>
      <c r="EL49" s="30">
        <v>0</v>
      </c>
      <c r="EM49" s="30">
        <v>0</v>
      </c>
      <c r="EN49" s="43">
        <v>0</v>
      </c>
      <c r="EO49" s="43">
        <v>0</v>
      </c>
      <c r="EP49" s="43">
        <v>0</v>
      </c>
      <c r="EQ49" s="43">
        <v>0</v>
      </c>
      <c r="ER49" s="31"/>
    </row>
    <row r="50" spans="1:148" s="33" customFormat="1" ht="47.25" x14ac:dyDescent="0.25">
      <c r="A50" s="39" t="s">
        <v>221</v>
      </c>
      <c r="B50" s="40" t="s">
        <v>233</v>
      </c>
      <c r="C50" s="41" t="s">
        <v>222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50">
        <f t="shared" si="31"/>
        <v>230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  <c r="AM50" s="30">
        <v>0</v>
      </c>
      <c r="AN50" s="43">
        <v>0</v>
      </c>
      <c r="AO50" s="43">
        <v>0</v>
      </c>
      <c r="AP50" s="43">
        <v>0</v>
      </c>
      <c r="AQ50" s="43">
        <v>0</v>
      </c>
      <c r="AR50" s="30">
        <v>0</v>
      </c>
      <c r="AS50" s="30">
        <v>0</v>
      </c>
      <c r="AT50" s="43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43">
        <v>0</v>
      </c>
      <c r="BC50" s="30">
        <v>0</v>
      </c>
      <c r="BD50" s="43">
        <v>0</v>
      </c>
      <c r="BE50" s="43">
        <v>0</v>
      </c>
      <c r="BF50" s="50">
        <v>0</v>
      </c>
      <c r="BG50" s="43">
        <v>0</v>
      </c>
      <c r="BH50" s="30">
        <v>0</v>
      </c>
      <c r="BI50" s="30">
        <v>0</v>
      </c>
      <c r="BJ50" s="43">
        <v>0</v>
      </c>
      <c r="BK50" s="30">
        <v>0</v>
      </c>
      <c r="BL50" s="30">
        <v>0</v>
      </c>
      <c r="BM50" s="30">
        <v>0</v>
      </c>
      <c r="BN50" s="30">
        <v>0</v>
      </c>
      <c r="BO50" s="30">
        <v>0</v>
      </c>
      <c r="BP50" s="30">
        <v>0</v>
      </c>
      <c r="BQ50" s="30">
        <v>0</v>
      </c>
      <c r="BR50" s="43">
        <v>0</v>
      </c>
      <c r="BS50" s="30">
        <v>0</v>
      </c>
      <c r="BT50" s="30">
        <v>0</v>
      </c>
      <c r="BU50" s="30">
        <v>0</v>
      </c>
      <c r="BV50" s="50">
        <v>0</v>
      </c>
      <c r="BW50" s="30">
        <v>0</v>
      </c>
      <c r="BX50" s="30">
        <v>0</v>
      </c>
      <c r="BY50" s="30">
        <v>0</v>
      </c>
      <c r="BZ50" s="43">
        <v>0</v>
      </c>
      <c r="CA50" s="30">
        <v>0</v>
      </c>
      <c r="CB50" s="30">
        <v>0</v>
      </c>
      <c r="CC50" s="30">
        <v>0</v>
      </c>
      <c r="CD50" s="30">
        <v>0</v>
      </c>
      <c r="CE50" s="30">
        <v>0</v>
      </c>
      <c r="CF50" s="30">
        <v>0</v>
      </c>
      <c r="CG50" s="30">
        <v>0</v>
      </c>
      <c r="CH50" s="43">
        <v>0</v>
      </c>
      <c r="CI50" s="30">
        <v>0</v>
      </c>
      <c r="CJ50" s="30">
        <v>0</v>
      </c>
      <c r="CK50" s="30">
        <v>0</v>
      </c>
      <c r="CL50" s="50">
        <v>0</v>
      </c>
      <c r="CM50" s="30">
        <v>0</v>
      </c>
      <c r="CN50" s="30">
        <v>0</v>
      </c>
      <c r="CO50" s="30">
        <v>0</v>
      </c>
      <c r="CP50" s="43">
        <v>0</v>
      </c>
      <c r="CQ50" s="30">
        <v>0</v>
      </c>
      <c r="CR50" s="30">
        <v>0</v>
      </c>
      <c r="CS50" s="30">
        <v>0</v>
      </c>
      <c r="CT50" s="30">
        <v>0</v>
      </c>
      <c r="CU50" s="30">
        <v>0</v>
      </c>
      <c r="CV50" s="30">
        <v>0</v>
      </c>
      <c r="CW50" s="30">
        <v>0</v>
      </c>
      <c r="CX50" s="43">
        <v>0</v>
      </c>
      <c r="CY50" s="30">
        <v>0</v>
      </c>
      <c r="CZ50" s="30">
        <v>0</v>
      </c>
      <c r="DA50" s="30">
        <v>0</v>
      </c>
      <c r="DB50" s="50">
        <v>230</v>
      </c>
      <c r="DC50" s="30">
        <v>0</v>
      </c>
      <c r="DD50" s="30">
        <v>0</v>
      </c>
      <c r="DE50" s="30">
        <v>0</v>
      </c>
      <c r="DF50" s="43">
        <v>0</v>
      </c>
      <c r="DG50" s="30">
        <v>0</v>
      </c>
      <c r="DH50" s="30">
        <v>0</v>
      </c>
      <c r="DI50" s="30">
        <v>0</v>
      </c>
      <c r="DJ50" s="30">
        <v>0</v>
      </c>
      <c r="DK50" s="30">
        <v>0</v>
      </c>
      <c r="DL50" s="30">
        <v>0</v>
      </c>
      <c r="DM50" s="30">
        <v>0</v>
      </c>
      <c r="DN50" s="43">
        <v>0</v>
      </c>
      <c r="DO50" s="30">
        <v>0</v>
      </c>
      <c r="DP50" s="30">
        <v>0</v>
      </c>
      <c r="DQ50" s="30">
        <v>0</v>
      </c>
      <c r="DR50" s="50">
        <v>0</v>
      </c>
      <c r="DS50" s="30">
        <v>0</v>
      </c>
      <c r="DT50" s="30">
        <v>0</v>
      </c>
      <c r="DU50" s="30">
        <v>0</v>
      </c>
      <c r="DV50" s="43">
        <v>0</v>
      </c>
      <c r="DW50" s="30">
        <v>0</v>
      </c>
      <c r="DX50" s="30">
        <v>0</v>
      </c>
      <c r="DY50" s="30">
        <v>0</v>
      </c>
      <c r="DZ50" s="30">
        <v>0</v>
      </c>
      <c r="EA50" s="30">
        <v>0</v>
      </c>
      <c r="EB50" s="30">
        <v>0</v>
      </c>
      <c r="EC50" s="30">
        <v>0</v>
      </c>
      <c r="ED50" s="25">
        <f t="shared" si="11"/>
        <v>0</v>
      </c>
      <c r="EE50" s="25">
        <v>0</v>
      </c>
      <c r="EF50" s="42">
        <v>0</v>
      </c>
      <c r="EG50" s="42">
        <v>0</v>
      </c>
      <c r="EH50" s="51">
        <f>DR50+CL50+BV50+BF50+DB50</f>
        <v>230</v>
      </c>
      <c r="EI50" s="43">
        <v>0</v>
      </c>
      <c r="EJ50" s="30">
        <v>0</v>
      </c>
      <c r="EK50" s="30">
        <v>0</v>
      </c>
      <c r="EL50" s="30">
        <v>0</v>
      </c>
      <c r="EM50" s="30">
        <v>0</v>
      </c>
      <c r="EN50" s="43">
        <v>0</v>
      </c>
      <c r="EO50" s="43">
        <v>0</v>
      </c>
      <c r="EP50" s="43">
        <v>0</v>
      </c>
      <c r="EQ50" s="43">
        <v>0</v>
      </c>
      <c r="ER50" s="31"/>
    </row>
    <row r="51" spans="1:148" s="33" customFormat="1" ht="47.25" x14ac:dyDescent="0.25">
      <c r="A51" s="39" t="s">
        <v>223</v>
      </c>
      <c r="B51" s="40" t="s">
        <v>234</v>
      </c>
      <c r="C51" s="41" t="s">
        <v>224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50">
        <f t="shared" si="31"/>
        <v>230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30">
        <v>0</v>
      </c>
      <c r="AH51" s="30">
        <v>0</v>
      </c>
      <c r="AI51" s="30">
        <v>0</v>
      </c>
      <c r="AJ51" s="30">
        <v>0</v>
      </c>
      <c r="AK51" s="30">
        <v>0</v>
      </c>
      <c r="AL51" s="30">
        <v>0</v>
      </c>
      <c r="AM51" s="30">
        <v>0</v>
      </c>
      <c r="AN51" s="43">
        <v>0</v>
      </c>
      <c r="AO51" s="43">
        <v>0</v>
      </c>
      <c r="AP51" s="43">
        <v>0</v>
      </c>
      <c r="AQ51" s="43">
        <v>0</v>
      </c>
      <c r="AR51" s="30">
        <v>0</v>
      </c>
      <c r="AS51" s="30">
        <v>0</v>
      </c>
      <c r="AT51" s="43">
        <v>0</v>
      </c>
      <c r="AU51" s="30">
        <v>0</v>
      </c>
      <c r="AV51" s="30">
        <v>0</v>
      </c>
      <c r="AW51" s="30">
        <v>0</v>
      </c>
      <c r="AX51" s="30">
        <v>0</v>
      </c>
      <c r="AY51" s="30">
        <v>0</v>
      </c>
      <c r="AZ51" s="30">
        <v>0</v>
      </c>
      <c r="BA51" s="30">
        <v>0</v>
      </c>
      <c r="BB51" s="43">
        <v>0</v>
      </c>
      <c r="BC51" s="30">
        <v>0</v>
      </c>
      <c r="BD51" s="43">
        <v>0</v>
      </c>
      <c r="BE51" s="43">
        <v>0</v>
      </c>
      <c r="BF51" s="50">
        <v>0</v>
      </c>
      <c r="BG51" s="43">
        <v>0</v>
      </c>
      <c r="BH51" s="30">
        <v>0</v>
      </c>
      <c r="BI51" s="30">
        <v>0</v>
      </c>
      <c r="BJ51" s="43">
        <v>0</v>
      </c>
      <c r="BK51" s="30">
        <v>0</v>
      </c>
      <c r="BL51" s="30">
        <v>0</v>
      </c>
      <c r="BM51" s="30">
        <v>0</v>
      </c>
      <c r="BN51" s="30">
        <v>0</v>
      </c>
      <c r="BO51" s="30">
        <v>0</v>
      </c>
      <c r="BP51" s="30">
        <v>0</v>
      </c>
      <c r="BQ51" s="30">
        <v>0</v>
      </c>
      <c r="BR51" s="43">
        <v>0</v>
      </c>
      <c r="BS51" s="30">
        <v>0</v>
      </c>
      <c r="BT51" s="30">
        <v>0</v>
      </c>
      <c r="BU51" s="30">
        <v>0</v>
      </c>
      <c r="BV51" s="50">
        <v>0</v>
      </c>
      <c r="BW51" s="30">
        <v>0</v>
      </c>
      <c r="BX51" s="30">
        <v>0</v>
      </c>
      <c r="BY51" s="30">
        <v>0</v>
      </c>
      <c r="BZ51" s="43">
        <v>0</v>
      </c>
      <c r="CA51" s="30">
        <v>0</v>
      </c>
      <c r="CB51" s="30">
        <v>0</v>
      </c>
      <c r="CC51" s="30">
        <v>0</v>
      </c>
      <c r="CD51" s="30">
        <v>0</v>
      </c>
      <c r="CE51" s="30">
        <v>0</v>
      </c>
      <c r="CF51" s="30">
        <v>0</v>
      </c>
      <c r="CG51" s="30">
        <v>0</v>
      </c>
      <c r="CH51" s="43">
        <v>0</v>
      </c>
      <c r="CI51" s="30">
        <v>0</v>
      </c>
      <c r="CJ51" s="30">
        <v>0</v>
      </c>
      <c r="CK51" s="30">
        <v>0</v>
      </c>
      <c r="CL51" s="50">
        <v>0</v>
      </c>
      <c r="CM51" s="30">
        <v>0</v>
      </c>
      <c r="CN51" s="30">
        <v>0</v>
      </c>
      <c r="CO51" s="30">
        <v>0</v>
      </c>
      <c r="CP51" s="43">
        <v>0</v>
      </c>
      <c r="CQ51" s="30">
        <v>0</v>
      </c>
      <c r="CR51" s="30">
        <v>0</v>
      </c>
      <c r="CS51" s="30">
        <v>0</v>
      </c>
      <c r="CT51" s="30">
        <v>0</v>
      </c>
      <c r="CU51" s="30">
        <v>0</v>
      </c>
      <c r="CV51" s="30">
        <v>0</v>
      </c>
      <c r="CW51" s="30">
        <v>0</v>
      </c>
      <c r="CX51" s="43">
        <v>0</v>
      </c>
      <c r="CY51" s="30">
        <v>0</v>
      </c>
      <c r="CZ51" s="30">
        <v>0</v>
      </c>
      <c r="DA51" s="30">
        <v>0</v>
      </c>
      <c r="DB51" s="50">
        <v>0</v>
      </c>
      <c r="DC51" s="30">
        <v>0</v>
      </c>
      <c r="DD51" s="30">
        <v>0</v>
      </c>
      <c r="DE51" s="30">
        <v>0</v>
      </c>
      <c r="DF51" s="43">
        <v>0</v>
      </c>
      <c r="DG51" s="30">
        <v>0</v>
      </c>
      <c r="DH51" s="30">
        <v>0</v>
      </c>
      <c r="DI51" s="30">
        <v>0</v>
      </c>
      <c r="DJ51" s="30">
        <v>0</v>
      </c>
      <c r="DK51" s="30">
        <v>0</v>
      </c>
      <c r="DL51" s="30">
        <v>0</v>
      </c>
      <c r="DM51" s="30">
        <v>0</v>
      </c>
      <c r="DN51" s="43">
        <v>0</v>
      </c>
      <c r="DO51" s="30">
        <v>0</v>
      </c>
      <c r="DP51" s="30">
        <v>0</v>
      </c>
      <c r="DQ51" s="30">
        <v>0</v>
      </c>
      <c r="DR51" s="50">
        <v>230</v>
      </c>
      <c r="DS51" s="30">
        <v>0</v>
      </c>
      <c r="DT51" s="30">
        <v>0</v>
      </c>
      <c r="DU51" s="30">
        <v>0</v>
      </c>
      <c r="DV51" s="43">
        <v>0</v>
      </c>
      <c r="DW51" s="30">
        <v>0</v>
      </c>
      <c r="DX51" s="30">
        <v>0</v>
      </c>
      <c r="DY51" s="30">
        <v>0</v>
      </c>
      <c r="DZ51" s="30">
        <v>0</v>
      </c>
      <c r="EA51" s="30">
        <v>0</v>
      </c>
      <c r="EB51" s="30">
        <v>0</v>
      </c>
      <c r="EC51" s="30">
        <v>0</v>
      </c>
      <c r="ED51" s="25">
        <f t="shared" si="11"/>
        <v>0</v>
      </c>
      <c r="EE51" s="25">
        <v>0</v>
      </c>
      <c r="EF51" s="42">
        <v>0</v>
      </c>
      <c r="EG51" s="42">
        <v>0</v>
      </c>
      <c r="EH51" s="51">
        <f t="shared" si="12"/>
        <v>230</v>
      </c>
      <c r="EI51" s="43">
        <v>0</v>
      </c>
      <c r="EJ51" s="30">
        <v>0</v>
      </c>
      <c r="EK51" s="30">
        <v>0</v>
      </c>
      <c r="EL51" s="30">
        <v>0</v>
      </c>
      <c r="EM51" s="30">
        <v>0</v>
      </c>
      <c r="EN51" s="43">
        <v>0</v>
      </c>
      <c r="EO51" s="43">
        <v>0</v>
      </c>
      <c r="EP51" s="43">
        <v>0</v>
      </c>
      <c r="EQ51" s="43">
        <v>0</v>
      </c>
      <c r="ER51" s="31"/>
    </row>
    <row r="52" spans="1:148" s="33" customFormat="1" ht="31.5" x14ac:dyDescent="0.25">
      <c r="A52" s="39" t="s">
        <v>225</v>
      </c>
      <c r="B52" s="40" t="s">
        <v>226</v>
      </c>
      <c r="C52" s="41" t="s">
        <v>141</v>
      </c>
      <c r="D52" s="30">
        <f>D53+D54+D55</f>
        <v>0</v>
      </c>
      <c r="E52" s="30">
        <f t="shared" ref="E52:BP52" si="32">E53+E54+E55</f>
        <v>0</v>
      </c>
      <c r="F52" s="30">
        <f t="shared" si="32"/>
        <v>0</v>
      </c>
      <c r="G52" s="30">
        <f t="shared" si="32"/>
        <v>0</v>
      </c>
      <c r="H52" s="30">
        <f t="shared" si="32"/>
        <v>0</v>
      </c>
      <c r="I52" s="30">
        <f t="shared" si="32"/>
        <v>0</v>
      </c>
      <c r="J52" s="30">
        <f t="shared" si="32"/>
        <v>0</v>
      </c>
      <c r="K52" s="30">
        <f t="shared" si="32"/>
        <v>12</v>
      </c>
      <c r="L52" s="30">
        <f t="shared" si="32"/>
        <v>0</v>
      </c>
      <c r="M52" s="30">
        <f t="shared" si="32"/>
        <v>0</v>
      </c>
      <c r="N52" s="30">
        <f t="shared" si="32"/>
        <v>0</v>
      </c>
      <c r="O52" s="30">
        <f t="shared" si="32"/>
        <v>0</v>
      </c>
      <c r="P52" s="30">
        <f t="shared" si="32"/>
        <v>0</v>
      </c>
      <c r="Q52" s="30">
        <f t="shared" si="32"/>
        <v>0</v>
      </c>
      <c r="R52" s="30">
        <f t="shared" si="32"/>
        <v>0</v>
      </c>
      <c r="S52" s="30">
        <f t="shared" si="32"/>
        <v>0</v>
      </c>
      <c r="T52" s="30">
        <f t="shared" si="32"/>
        <v>0</v>
      </c>
      <c r="U52" s="30">
        <f t="shared" si="32"/>
        <v>0</v>
      </c>
      <c r="V52" s="30">
        <f t="shared" si="32"/>
        <v>0</v>
      </c>
      <c r="W52" s="30">
        <f t="shared" si="32"/>
        <v>0</v>
      </c>
      <c r="X52" s="30">
        <f t="shared" si="32"/>
        <v>0</v>
      </c>
      <c r="Y52" s="30">
        <f t="shared" si="32"/>
        <v>0</v>
      </c>
      <c r="Z52" s="30">
        <f t="shared" si="32"/>
        <v>0</v>
      </c>
      <c r="AA52" s="30">
        <f t="shared" si="32"/>
        <v>0</v>
      </c>
      <c r="AB52" s="30">
        <f t="shared" si="32"/>
        <v>0</v>
      </c>
      <c r="AC52" s="30">
        <f t="shared" si="32"/>
        <v>0</v>
      </c>
      <c r="AD52" s="30">
        <f t="shared" si="32"/>
        <v>0</v>
      </c>
      <c r="AE52" s="30">
        <f t="shared" si="32"/>
        <v>0</v>
      </c>
      <c r="AF52" s="30">
        <f t="shared" si="32"/>
        <v>0</v>
      </c>
      <c r="AG52" s="30">
        <f t="shared" si="32"/>
        <v>0</v>
      </c>
      <c r="AH52" s="30">
        <f t="shared" si="32"/>
        <v>0</v>
      </c>
      <c r="AI52" s="30">
        <f t="shared" si="32"/>
        <v>0</v>
      </c>
      <c r="AJ52" s="30">
        <f t="shared" si="32"/>
        <v>0</v>
      </c>
      <c r="AK52" s="30">
        <f t="shared" si="32"/>
        <v>0</v>
      </c>
      <c r="AL52" s="30">
        <f t="shared" si="32"/>
        <v>0</v>
      </c>
      <c r="AM52" s="30">
        <f t="shared" si="32"/>
        <v>0</v>
      </c>
      <c r="AN52" s="30">
        <f t="shared" si="32"/>
        <v>0</v>
      </c>
      <c r="AO52" s="30">
        <f t="shared" si="32"/>
        <v>0</v>
      </c>
      <c r="AP52" s="30">
        <f t="shared" si="32"/>
        <v>0</v>
      </c>
      <c r="AQ52" s="30">
        <f t="shared" si="32"/>
        <v>0</v>
      </c>
      <c r="AR52" s="30">
        <f t="shared" si="32"/>
        <v>0</v>
      </c>
      <c r="AS52" s="30">
        <f t="shared" si="32"/>
        <v>0</v>
      </c>
      <c r="AT52" s="30">
        <f t="shared" si="32"/>
        <v>0</v>
      </c>
      <c r="AU52" s="30">
        <f t="shared" si="32"/>
        <v>0</v>
      </c>
      <c r="AV52" s="30">
        <f t="shared" si="32"/>
        <v>0</v>
      </c>
      <c r="AW52" s="30">
        <f t="shared" si="32"/>
        <v>0</v>
      </c>
      <c r="AX52" s="30">
        <f t="shared" si="32"/>
        <v>0</v>
      </c>
      <c r="AY52" s="30">
        <f t="shared" si="32"/>
        <v>0</v>
      </c>
      <c r="AZ52" s="30">
        <f t="shared" si="32"/>
        <v>0</v>
      </c>
      <c r="BA52" s="30">
        <f t="shared" si="32"/>
        <v>0</v>
      </c>
      <c r="BB52" s="30">
        <f t="shared" si="32"/>
        <v>0</v>
      </c>
      <c r="BC52" s="30">
        <f t="shared" si="32"/>
        <v>0</v>
      </c>
      <c r="BD52" s="30">
        <f t="shared" si="32"/>
        <v>0</v>
      </c>
      <c r="BE52" s="30">
        <f t="shared" si="32"/>
        <v>0</v>
      </c>
      <c r="BF52" s="30">
        <f t="shared" si="32"/>
        <v>0</v>
      </c>
      <c r="BG52" s="30">
        <f t="shared" si="32"/>
        <v>4</v>
      </c>
      <c r="BH52" s="30">
        <f t="shared" si="32"/>
        <v>0</v>
      </c>
      <c r="BI52" s="30">
        <f t="shared" si="32"/>
        <v>0</v>
      </c>
      <c r="BJ52" s="30">
        <f t="shared" si="32"/>
        <v>0</v>
      </c>
      <c r="BK52" s="30">
        <f t="shared" si="32"/>
        <v>0</v>
      </c>
      <c r="BL52" s="30">
        <f t="shared" si="32"/>
        <v>0</v>
      </c>
      <c r="BM52" s="30">
        <f t="shared" si="32"/>
        <v>0</v>
      </c>
      <c r="BN52" s="30">
        <f t="shared" si="32"/>
        <v>0</v>
      </c>
      <c r="BO52" s="30">
        <f t="shared" si="32"/>
        <v>0</v>
      </c>
      <c r="BP52" s="30">
        <f t="shared" si="32"/>
        <v>0</v>
      </c>
      <c r="BQ52" s="30">
        <f t="shared" ref="BQ52:EB52" si="33">BQ53+BQ54+BQ55</f>
        <v>0</v>
      </c>
      <c r="BR52" s="30">
        <f t="shared" si="33"/>
        <v>0</v>
      </c>
      <c r="BS52" s="30">
        <f t="shared" si="33"/>
        <v>0</v>
      </c>
      <c r="BT52" s="30">
        <f t="shared" si="33"/>
        <v>0</v>
      </c>
      <c r="BU52" s="30">
        <f t="shared" si="33"/>
        <v>0</v>
      </c>
      <c r="BV52" s="30">
        <f t="shared" si="33"/>
        <v>0</v>
      </c>
      <c r="BW52" s="30">
        <f t="shared" si="33"/>
        <v>4</v>
      </c>
      <c r="BX52" s="30">
        <f t="shared" si="33"/>
        <v>0</v>
      </c>
      <c r="BY52" s="30">
        <f t="shared" si="33"/>
        <v>0</v>
      </c>
      <c r="BZ52" s="30">
        <f t="shared" si="33"/>
        <v>0</v>
      </c>
      <c r="CA52" s="30">
        <f t="shared" si="33"/>
        <v>0</v>
      </c>
      <c r="CB52" s="30">
        <f t="shared" si="33"/>
        <v>0</v>
      </c>
      <c r="CC52" s="30">
        <f t="shared" si="33"/>
        <v>0</v>
      </c>
      <c r="CD52" s="30">
        <f t="shared" si="33"/>
        <v>0</v>
      </c>
      <c r="CE52" s="30">
        <f t="shared" si="33"/>
        <v>0</v>
      </c>
      <c r="CF52" s="30">
        <f t="shared" si="33"/>
        <v>0</v>
      </c>
      <c r="CG52" s="30">
        <f t="shared" si="33"/>
        <v>0</v>
      </c>
      <c r="CH52" s="30">
        <f t="shared" si="33"/>
        <v>0</v>
      </c>
      <c r="CI52" s="30">
        <f t="shared" si="33"/>
        <v>0</v>
      </c>
      <c r="CJ52" s="30">
        <f t="shared" si="33"/>
        <v>0</v>
      </c>
      <c r="CK52" s="30">
        <f t="shared" si="33"/>
        <v>0</v>
      </c>
      <c r="CL52" s="30">
        <f t="shared" si="33"/>
        <v>0</v>
      </c>
      <c r="CM52" s="30">
        <f t="shared" si="33"/>
        <v>4</v>
      </c>
      <c r="CN52" s="30">
        <f t="shared" si="33"/>
        <v>0</v>
      </c>
      <c r="CO52" s="30">
        <f t="shared" si="33"/>
        <v>0</v>
      </c>
      <c r="CP52" s="30">
        <f t="shared" si="33"/>
        <v>0</v>
      </c>
      <c r="CQ52" s="30">
        <f t="shared" si="33"/>
        <v>0</v>
      </c>
      <c r="CR52" s="30">
        <f t="shared" si="33"/>
        <v>0</v>
      </c>
      <c r="CS52" s="30">
        <f t="shared" si="33"/>
        <v>0</v>
      </c>
      <c r="CT52" s="30">
        <f t="shared" si="33"/>
        <v>0</v>
      </c>
      <c r="CU52" s="30">
        <f t="shared" si="33"/>
        <v>0</v>
      </c>
      <c r="CV52" s="30">
        <f t="shared" si="33"/>
        <v>0</v>
      </c>
      <c r="CW52" s="30">
        <f t="shared" si="33"/>
        <v>0</v>
      </c>
      <c r="CX52" s="30">
        <f t="shared" si="33"/>
        <v>0</v>
      </c>
      <c r="CY52" s="30">
        <f t="shared" si="33"/>
        <v>0</v>
      </c>
      <c r="CZ52" s="30">
        <f t="shared" si="33"/>
        <v>0</v>
      </c>
      <c r="DA52" s="30">
        <f t="shared" si="33"/>
        <v>0</v>
      </c>
      <c r="DB52" s="30">
        <f t="shared" si="33"/>
        <v>0</v>
      </c>
      <c r="DC52" s="30">
        <f t="shared" si="33"/>
        <v>0</v>
      </c>
      <c r="DD52" s="30">
        <f t="shared" si="33"/>
        <v>0</v>
      </c>
      <c r="DE52" s="30">
        <f t="shared" si="33"/>
        <v>0</v>
      </c>
      <c r="DF52" s="30">
        <f t="shared" si="33"/>
        <v>0</v>
      </c>
      <c r="DG52" s="30">
        <f t="shared" si="33"/>
        <v>0</v>
      </c>
      <c r="DH52" s="30">
        <f t="shared" si="33"/>
        <v>0</v>
      </c>
      <c r="DI52" s="30">
        <f t="shared" si="33"/>
        <v>0</v>
      </c>
      <c r="DJ52" s="30">
        <f t="shared" si="33"/>
        <v>0</v>
      </c>
      <c r="DK52" s="30">
        <f t="shared" si="33"/>
        <v>0</v>
      </c>
      <c r="DL52" s="30">
        <f t="shared" si="33"/>
        <v>0</v>
      </c>
      <c r="DM52" s="30">
        <f t="shared" si="33"/>
        <v>0</v>
      </c>
      <c r="DN52" s="30">
        <f t="shared" si="33"/>
        <v>0</v>
      </c>
      <c r="DO52" s="30">
        <f t="shared" si="33"/>
        <v>0</v>
      </c>
      <c r="DP52" s="30">
        <f t="shared" si="33"/>
        <v>0</v>
      </c>
      <c r="DQ52" s="30">
        <f t="shared" si="33"/>
        <v>0</v>
      </c>
      <c r="DR52" s="30">
        <f t="shared" si="33"/>
        <v>0</v>
      </c>
      <c r="DS52" s="30">
        <f t="shared" si="33"/>
        <v>0</v>
      </c>
      <c r="DT52" s="30">
        <f t="shared" si="33"/>
        <v>0</v>
      </c>
      <c r="DU52" s="30">
        <f t="shared" si="33"/>
        <v>0</v>
      </c>
      <c r="DV52" s="30">
        <f t="shared" si="33"/>
        <v>0</v>
      </c>
      <c r="DW52" s="30">
        <f t="shared" si="33"/>
        <v>0</v>
      </c>
      <c r="DX52" s="30">
        <f t="shared" si="33"/>
        <v>0</v>
      </c>
      <c r="DY52" s="30">
        <f t="shared" si="33"/>
        <v>0</v>
      </c>
      <c r="DZ52" s="30">
        <f t="shared" si="33"/>
        <v>0</v>
      </c>
      <c r="EA52" s="30">
        <f t="shared" si="33"/>
        <v>0</v>
      </c>
      <c r="EB52" s="30">
        <f t="shared" si="33"/>
        <v>0</v>
      </c>
      <c r="EC52" s="30">
        <f t="shared" ref="EC52:EQ52" si="34">EC53+EC54+EC55</f>
        <v>0</v>
      </c>
      <c r="ED52" s="30">
        <f t="shared" si="34"/>
        <v>0</v>
      </c>
      <c r="EE52" s="30">
        <f t="shared" si="34"/>
        <v>0</v>
      </c>
      <c r="EF52" s="30">
        <f t="shared" si="34"/>
        <v>0</v>
      </c>
      <c r="EG52" s="30">
        <f t="shared" si="34"/>
        <v>0</v>
      </c>
      <c r="EH52" s="30">
        <f t="shared" si="34"/>
        <v>0</v>
      </c>
      <c r="EI52" s="30">
        <f t="shared" si="34"/>
        <v>12</v>
      </c>
      <c r="EJ52" s="30">
        <f t="shared" si="34"/>
        <v>0</v>
      </c>
      <c r="EK52" s="30">
        <f t="shared" si="34"/>
        <v>0</v>
      </c>
      <c r="EL52" s="30">
        <f t="shared" si="34"/>
        <v>0</v>
      </c>
      <c r="EM52" s="30">
        <f t="shared" si="34"/>
        <v>0</v>
      </c>
      <c r="EN52" s="30">
        <f t="shared" si="34"/>
        <v>0</v>
      </c>
      <c r="EO52" s="30">
        <f t="shared" si="34"/>
        <v>0</v>
      </c>
      <c r="EP52" s="30">
        <f t="shared" si="34"/>
        <v>0</v>
      </c>
      <c r="EQ52" s="30">
        <f t="shared" si="34"/>
        <v>0</v>
      </c>
      <c r="ER52" s="31"/>
    </row>
    <row r="53" spans="1:148" s="33" customFormat="1" ht="99" customHeight="1" x14ac:dyDescent="0.25">
      <c r="A53" s="39" t="s">
        <v>235</v>
      </c>
      <c r="B53" s="40" t="s">
        <v>236</v>
      </c>
      <c r="C53" s="41" t="s">
        <v>237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50">
        <f>EI53</f>
        <v>4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30">
        <v>0</v>
      </c>
      <c r="AH53" s="30">
        <v>0</v>
      </c>
      <c r="AI53" s="30">
        <v>0</v>
      </c>
      <c r="AJ53" s="30">
        <v>0</v>
      </c>
      <c r="AK53" s="30">
        <v>0</v>
      </c>
      <c r="AL53" s="30">
        <v>0</v>
      </c>
      <c r="AM53" s="30">
        <v>0</v>
      </c>
      <c r="AN53" s="43">
        <v>0</v>
      </c>
      <c r="AO53" s="43">
        <v>0</v>
      </c>
      <c r="AP53" s="43">
        <v>0</v>
      </c>
      <c r="AQ53" s="43">
        <v>0</v>
      </c>
      <c r="AR53" s="30">
        <v>0</v>
      </c>
      <c r="AS53" s="30">
        <v>0</v>
      </c>
      <c r="AT53" s="43">
        <v>0</v>
      </c>
      <c r="AU53" s="30">
        <v>0</v>
      </c>
      <c r="AV53" s="30">
        <v>0</v>
      </c>
      <c r="AW53" s="30">
        <v>0</v>
      </c>
      <c r="AX53" s="30">
        <v>0</v>
      </c>
      <c r="AY53" s="30">
        <v>0</v>
      </c>
      <c r="AZ53" s="30">
        <v>0</v>
      </c>
      <c r="BA53" s="30">
        <v>0</v>
      </c>
      <c r="BB53" s="43">
        <v>0</v>
      </c>
      <c r="BC53" s="30">
        <v>0</v>
      </c>
      <c r="BD53" s="43">
        <v>0</v>
      </c>
      <c r="BE53" s="43">
        <v>0</v>
      </c>
      <c r="BF53" s="30"/>
      <c r="BG53" s="50">
        <v>4</v>
      </c>
      <c r="BH53" s="30">
        <v>0</v>
      </c>
      <c r="BI53" s="30">
        <v>0</v>
      </c>
      <c r="BJ53" s="43">
        <v>0</v>
      </c>
      <c r="BK53" s="30">
        <v>0</v>
      </c>
      <c r="BL53" s="30">
        <v>0</v>
      </c>
      <c r="BM53" s="30">
        <v>0</v>
      </c>
      <c r="BN53" s="30">
        <v>0</v>
      </c>
      <c r="BO53" s="30">
        <v>0</v>
      </c>
      <c r="BP53" s="30">
        <v>0</v>
      </c>
      <c r="BQ53" s="30">
        <v>0</v>
      </c>
      <c r="BR53" s="43">
        <v>0</v>
      </c>
      <c r="BS53" s="30">
        <v>0</v>
      </c>
      <c r="BT53" s="30">
        <v>0</v>
      </c>
      <c r="BU53" s="30">
        <v>0</v>
      </c>
      <c r="BV53" s="30">
        <v>0</v>
      </c>
      <c r="BW53" s="50">
        <v>0</v>
      </c>
      <c r="BX53" s="30">
        <v>0</v>
      </c>
      <c r="BY53" s="30">
        <v>0</v>
      </c>
      <c r="BZ53" s="43">
        <v>0</v>
      </c>
      <c r="CA53" s="30">
        <v>0</v>
      </c>
      <c r="CB53" s="30">
        <v>0</v>
      </c>
      <c r="CC53" s="30">
        <v>0</v>
      </c>
      <c r="CD53" s="30">
        <v>0</v>
      </c>
      <c r="CE53" s="30">
        <v>0</v>
      </c>
      <c r="CF53" s="30">
        <v>0</v>
      </c>
      <c r="CG53" s="30">
        <v>0</v>
      </c>
      <c r="CH53" s="43">
        <v>0</v>
      </c>
      <c r="CI53" s="30">
        <v>0</v>
      </c>
      <c r="CJ53" s="30">
        <v>0</v>
      </c>
      <c r="CK53" s="30">
        <v>0</v>
      </c>
      <c r="CL53" s="30">
        <v>0</v>
      </c>
      <c r="CM53" s="50">
        <v>0</v>
      </c>
      <c r="CN53" s="30">
        <v>0</v>
      </c>
      <c r="CO53" s="30">
        <v>0</v>
      </c>
      <c r="CP53" s="43">
        <v>0</v>
      </c>
      <c r="CQ53" s="30">
        <v>0</v>
      </c>
      <c r="CR53" s="30">
        <v>0</v>
      </c>
      <c r="CS53" s="30">
        <v>0</v>
      </c>
      <c r="CT53" s="30">
        <v>0</v>
      </c>
      <c r="CU53" s="30">
        <v>0</v>
      </c>
      <c r="CV53" s="30">
        <v>0</v>
      </c>
      <c r="CW53" s="30">
        <v>0</v>
      </c>
      <c r="CX53" s="43">
        <v>0</v>
      </c>
      <c r="CY53" s="30">
        <v>0</v>
      </c>
      <c r="CZ53" s="30">
        <v>0</v>
      </c>
      <c r="DA53" s="30">
        <v>0</v>
      </c>
      <c r="DB53" s="30">
        <v>0</v>
      </c>
      <c r="DC53" s="50">
        <v>0</v>
      </c>
      <c r="DD53" s="30">
        <v>0</v>
      </c>
      <c r="DE53" s="30">
        <v>0</v>
      </c>
      <c r="DF53" s="43">
        <v>0</v>
      </c>
      <c r="DG53" s="30">
        <v>0</v>
      </c>
      <c r="DH53" s="30">
        <v>0</v>
      </c>
      <c r="DI53" s="30">
        <v>0</v>
      </c>
      <c r="DJ53" s="30">
        <v>0</v>
      </c>
      <c r="DK53" s="30">
        <v>0</v>
      </c>
      <c r="DL53" s="30">
        <v>0</v>
      </c>
      <c r="DM53" s="30">
        <v>0</v>
      </c>
      <c r="DN53" s="43">
        <v>0</v>
      </c>
      <c r="DO53" s="30">
        <v>0</v>
      </c>
      <c r="DP53" s="30">
        <v>0</v>
      </c>
      <c r="DQ53" s="30">
        <v>0</v>
      </c>
      <c r="DR53" s="30">
        <v>0</v>
      </c>
      <c r="DS53" s="50">
        <v>0</v>
      </c>
      <c r="DT53" s="30">
        <v>0</v>
      </c>
      <c r="DU53" s="30">
        <v>0</v>
      </c>
      <c r="DV53" s="43">
        <v>0</v>
      </c>
      <c r="DW53" s="30">
        <v>0</v>
      </c>
      <c r="DX53" s="30">
        <v>0</v>
      </c>
      <c r="DY53" s="30">
        <v>0</v>
      </c>
      <c r="DZ53" s="30">
        <v>0</v>
      </c>
      <c r="EA53" s="30">
        <v>0</v>
      </c>
      <c r="EB53" s="30">
        <v>0</v>
      </c>
      <c r="EC53" s="30">
        <v>0</v>
      </c>
      <c r="ED53" s="25">
        <f t="shared" si="11"/>
        <v>0</v>
      </c>
      <c r="EE53" s="25">
        <v>0</v>
      </c>
      <c r="EF53" s="42">
        <v>0</v>
      </c>
      <c r="EG53" s="42">
        <v>0</v>
      </c>
      <c r="EH53" s="25">
        <f t="shared" si="12"/>
        <v>0</v>
      </c>
      <c r="EI53" s="50">
        <f>DS53+DC53+CM53+BW53+BG53</f>
        <v>4</v>
      </c>
      <c r="EJ53" s="30">
        <v>0</v>
      </c>
      <c r="EK53" s="30">
        <v>0</v>
      </c>
      <c r="EL53" s="30">
        <v>0</v>
      </c>
      <c r="EM53" s="30">
        <v>0</v>
      </c>
      <c r="EN53" s="43">
        <v>0</v>
      </c>
      <c r="EO53" s="43">
        <v>0</v>
      </c>
      <c r="EP53" s="43">
        <v>0</v>
      </c>
      <c r="EQ53" s="43">
        <v>0</v>
      </c>
      <c r="ER53" s="31"/>
    </row>
    <row r="54" spans="1:148" s="33" customFormat="1" ht="78.75" x14ac:dyDescent="0.25">
      <c r="A54" s="39" t="s">
        <v>238</v>
      </c>
      <c r="B54" s="40" t="s">
        <v>239</v>
      </c>
      <c r="C54" s="41" t="s">
        <v>240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50">
        <f t="shared" ref="K54:K55" si="35">EI54</f>
        <v>4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>
        <v>0</v>
      </c>
      <c r="AJ54" s="30">
        <v>0</v>
      </c>
      <c r="AK54" s="30">
        <v>0</v>
      </c>
      <c r="AL54" s="30">
        <v>0</v>
      </c>
      <c r="AM54" s="30">
        <v>0</v>
      </c>
      <c r="AN54" s="43">
        <v>0</v>
      </c>
      <c r="AO54" s="43">
        <v>0</v>
      </c>
      <c r="AP54" s="43">
        <v>0</v>
      </c>
      <c r="AQ54" s="43">
        <v>0</v>
      </c>
      <c r="AR54" s="30">
        <v>0</v>
      </c>
      <c r="AS54" s="30">
        <v>0</v>
      </c>
      <c r="AT54" s="43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43">
        <v>0</v>
      </c>
      <c r="BC54" s="30">
        <v>0</v>
      </c>
      <c r="BD54" s="43">
        <v>0</v>
      </c>
      <c r="BE54" s="43">
        <v>0</v>
      </c>
      <c r="BF54" s="30"/>
      <c r="BG54" s="50">
        <v>0</v>
      </c>
      <c r="BH54" s="30">
        <v>0</v>
      </c>
      <c r="BI54" s="30">
        <v>0</v>
      </c>
      <c r="BJ54" s="43">
        <v>0</v>
      </c>
      <c r="BK54" s="30">
        <v>0</v>
      </c>
      <c r="BL54" s="30">
        <v>0</v>
      </c>
      <c r="BM54" s="30">
        <v>0</v>
      </c>
      <c r="BN54" s="30">
        <v>0</v>
      </c>
      <c r="BO54" s="30">
        <v>0</v>
      </c>
      <c r="BP54" s="30">
        <v>0</v>
      </c>
      <c r="BQ54" s="30">
        <v>0</v>
      </c>
      <c r="BR54" s="43">
        <v>0</v>
      </c>
      <c r="BS54" s="30">
        <v>0</v>
      </c>
      <c r="BT54" s="30">
        <v>0</v>
      </c>
      <c r="BU54" s="30">
        <v>0</v>
      </c>
      <c r="BV54" s="30">
        <v>0</v>
      </c>
      <c r="BW54" s="50">
        <v>4</v>
      </c>
      <c r="BX54" s="30">
        <v>0</v>
      </c>
      <c r="BY54" s="30">
        <v>0</v>
      </c>
      <c r="BZ54" s="43">
        <v>0</v>
      </c>
      <c r="CA54" s="30">
        <v>0</v>
      </c>
      <c r="CB54" s="30">
        <v>0</v>
      </c>
      <c r="CC54" s="30">
        <v>0</v>
      </c>
      <c r="CD54" s="30">
        <v>0</v>
      </c>
      <c r="CE54" s="30">
        <v>0</v>
      </c>
      <c r="CF54" s="30">
        <v>0</v>
      </c>
      <c r="CG54" s="30">
        <v>0</v>
      </c>
      <c r="CH54" s="43">
        <v>0</v>
      </c>
      <c r="CI54" s="30">
        <v>0</v>
      </c>
      <c r="CJ54" s="30">
        <v>0</v>
      </c>
      <c r="CK54" s="30">
        <v>0</v>
      </c>
      <c r="CL54" s="30">
        <v>0</v>
      </c>
      <c r="CM54" s="50">
        <v>0</v>
      </c>
      <c r="CN54" s="30">
        <v>0</v>
      </c>
      <c r="CO54" s="30">
        <v>0</v>
      </c>
      <c r="CP54" s="43">
        <v>0</v>
      </c>
      <c r="CQ54" s="30">
        <v>0</v>
      </c>
      <c r="CR54" s="30">
        <v>0</v>
      </c>
      <c r="CS54" s="30">
        <v>0</v>
      </c>
      <c r="CT54" s="30">
        <v>0</v>
      </c>
      <c r="CU54" s="30">
        <v>0</v>
      </c>
      <c r="CV54" s="30">
        <v>0</v>
      </c>
      <c r="CW54" s="30">
        <v>0</v>
      </c>
      <c r="CX54" s="43">
        <v>0</v>
      </c>
      <c r="CY54" s="30">
        <v>0</v>
      </c>
      <c r="CZ54" s="30">
        <v>0</v>
      </c>
      <c r="DA54" s="30">
        <v>0</v>
      </c>
      <c r="DB54" s="30">
        <v>0</v>
      </c>
      <c r="DC54" s="50">
        <v>0</v>
      </c>
      <c r="DD54" s="30">
        <v>0</v>
      </c>
      <c r="DE54" s="30">
        <v>0</v>
      </c>
      <c r="DF54" s="43">
        <v>0</v>
      </c>
      <c r="DG54" s="30">
        <v>0</v>
      </c>
      <c r="DH54" s="30">
        <v>0</v>
      </c>
      <c r="DI54" s="30">
        <v>0</v>
      </c>
      <c r="DJ54" s="30">
        <v>0</v>
      </c>
      <c r="DK54" s="30">
        <v>0</v>
      </c>
      <c r="DL54" s="30">
        <v>0</v>
      </c>
      <c r="DM54" s="30">
        <v>0</v>
      </c>
      <c r="DN54" s="43">
        <v>0</v>
      </c>
      <c r="DO54" s="30">
        <v>0</v>
      </c>
      <c r="DP54" s="30">
        <v>0</v>
      </c>
      <c r="DQ54" s="30">
        <v>0</v>
      </c>
      <c r="DR54" s="30">
        <v>0</v>
      </c>
      <c r="DS54" s="50">
        <v>0</v>
      </c>
      <c r="DT54" s="30">
        <v>0</v>
      </c>
      <c r="DU54" s="30">
        <v>0</v>
      </c>
      <c r="DV54" s="43">
        <v>0</v>
      </c>
      <c r="DW54" s="30">
        <v>0</v>
      </c>
      <c r="DX54" s="30">
        <v>0</v>
      </c>
      <c r="DY54" s="30">
        <v>0</v>
      </c>
      <c r="DZ54" s="30">
        <v>0</v>
      </c>
      <c r="EA54" s="30">
        <v>0</v>
      </c>
      <c r="EB54" s="30">
        <v>0</v>
      </c>
      <c r="EC54" s="30">
        <v>0</v>
      </c>
      <c r="ED54" s="25">
        <f t="shared" si="11"/>
        <v>0</v>
      </c>
      <c r="EE54" s="25">
        <v>0</v>
      </c>
      <c r="EF54" s="42">
        <v>0</v>
      </c>
      <c r="EG54" s="42">
        <v>0</v>
      </c>
      <c r="EH54" s="25">
        <f t="shared" si="12"/>
        <v>0</v>
      </c>
      <c r="EI54" s="50">
        <f t="shared" ref="EI54:EI55" si="36">DS54+DC54+CM54+BW54+BG54</f>
        <v>4</v>
      </c>
      <c r="EJ54" s="30">
        <v>0</v>
      </c>
      <c r="EK54" s="30">
        <v>0</v>
      </c>
      <c r="EL54" s="30">
        <v>0</v>
      </c>
      <c r="EM54" s="30">
        <v>0</v>
      </c>
      <c r="EN54" s="43">
        <v>0</v>
      </c>
      <c r="EO54" s="43">
        <v>0</v>
      </c>
      <c r="EP54" s="43">
        <v>0</v>
      </c>
      <c r="EQ54" s="43">
        <v>0</v>
      </c>
      <c r="ER54" s="31"/>
    </row>
    <row r="55" spans="1:148" s="33" customFormat="1" ht="93.75" customHeight="1" x14ac:dyDescent="0.25">
      <c r="A55" s="39" t="s">
        <v>241</v>
      </c>
      <c r="B55" s="40" t="s">
        <v>242</v>
      </c>
      <c r="C55" s="41" t="s">
        <v>243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50">
        <f t="shared" si="35"/>
        <v>4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43">
        <v>0</v>
      </c>
      <c r="AO55" s="43">
        <v>0</v>
      </c>
      <c r="AP55" s="43">
        <v>0</v>
      </c>
      <c r="AQ55" s="43">
        <v>0</v>
      </c>
      <c r="AR55" s="30">
        <v>0</v>
      </c>
      <c r="AS55" s="30">
        <v>0</v>
      </c>
      <c r="AT55" s="43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43">
        <v>0</v>
      </c>
      <c r="BC55" s="30">
        <v>0</v>
      </c>
      <c r="BD55" s="43">
        <v>0</v>
      </c>
      <c r="BE55" s="43">
        <v>0</v>
      </c>
      <c r="BF55" s="30"/>
      <c r="BG55" s="50">
        <v>0</v>
      </c>
      <c r="BH55" s="30">
        <v>0</v>
      </c>
      <c r="BI55" s="30">
        <v>0</v>
      </c>
      <c r="BJ55" s="43">
        <v>0</v>
      </c>
      <c r="BK55" s="30">
        <v>0</v>
      </c>
      <c r="BL55" s="30">
        <v>0</v>
      </c>
      <c r="BM55" s="30">
        <v>0</v>
      </c>
      <c r="BN55" s="30">
        <v>0</v>
      </c>
      <c r="BO55" s="30">
        <v>0</v>
      </c>
      <c r="BP55" s="30">
        <v>0</v>
      </c>
      <c r="BQ55" s="30">
        <v>0</v>
      </c>
      <c r="BR55" s="43">
        <v>0</v>
      </c>
      <c r="BS55" s="30">
        <v>0</v>
      </c>
      <c r="BT55" s="30">
        <v>0</v>
      </c>
      <c r="BU55" s="30">
        <v>0</v>
      </c>
      <c r="BV55" s="30">
        <v>0</v>
      </c>
      <c r="BW55" s="50">
        <v>0</v>
      </c>
      <c r="BX55" s="30">
        <v>0</v>
      </c>
      <c r="BY55" s="30">
        <v>0</v>
      </c>
      <c r="BZ55" s="43">
        <v>0</v>
      </c>
      <c r="CA55" s="30">
        <v>0</v>
      </c>
      <c r="CB55" s="30">
        <v>0</v>
      </c>
      <c r="CC55" s="30">
        <v>0</v>
      </c>
      <c r="CD55" s="30">
        <v>0</v>
      </c>
      <c r="CE55" s="30">
        <v>0</v>
      </c>
      <c r="CF55" s="30">
        <v>0</v>
      </c>
      <c r="CG55" s="30">
        <v>0</v>
      </c>
      <c r="CH55" s="43">
        <v>0</v>
      </c>
      <c r="CI55" s="30">
        <v>0</v>
      </c>
      <c r="CJ55" s="30">
        <v>0</v>
      </c>
      <c r="CK55" s="30">
        <v>0</v>
      </c>
      <c r="CL55" s="30">
        <v>0</v>
      </c>
      <c r="CM55" s="50">
        <v>4</v>
      </c>
      <c r="CN55" s="30">
        <v>0</v>
      </c>
      <c r="CO55" s="30">
        <v>0</v>
      </c>
      <c r="CP55" s="43">
        <v>0</v>
      </c>
      <c r="CQ55" s="30">
        <v>0</v>
      </c>
      <c r="CR55" s="30">
        <v>0</v>
      </c>
      <c r="CS55" s="30">
        <v>0</v>
      </c>
      <c r="CT55" s="30">
        <v>0</v>
      </c>
      <c r="CU55" s="30">
        <v>0</v>
      </c>
      <c r="CV55" s="30">
        <v>0</v>
      </c>
      <c r="CW55" s="30">
        <v>0</v>
      </c>
      <c r="CX55" s="43">
        <v>0</v>
      </c>
      <c r="CY55" s="30">
        <v>0</v>
      </c>
      <c r="CZ55" s="30">
        <v>0</v>
      </c>
      <c r="DA55" s="30">
        <v>0</v>
      </c>
      <c r="DB55" s="30">
        <v>0</v>
      </c>
      <c r="DC55" s="50">
        <v>0</v>
      </c>
      <c r="DD55" s="30">
        <v>0</v>
      </c>
      <c r="DE55" s="30">
        <v>0</v>
      </c>
      <c r="DF55" s="43">
        <v>0</v>
      </c>
      <c r="DG55" s="30">
        <v>0</v>
      </c>
      <c r="DH55" s="30">
        <v>0</v>
      </c>
      <c r="DI55" s="30">
        <v>0</v>
      </c>
      <c r="DJ55" s="30">
        <v>0</v>
      </c>
      <c r="DK55" s="30">
        <v>0</v>
      </c>
      <c r="DL55" s="30">
        <v>0</v>
      </c>
      <c r="DM55" s="30">
        <v>0</v>
      </c>
      <c r="DN55" s="43">
        <v>0</v>
      </c>
      <c r="DO55" s="30">
        <v>0</v>
      </c>
      <c r="DP55" s="30">
        <v>0</v>
      </c>
      <c r="DQ55" s="30">
        <v>0</v>
      </c>
      <c r="DR55" s="30">
        <v>0</v>
      </c>
      <c r="DS55" s="50">
        <v>0</v>
      </c>
      <c r="DT55" s="30">
        <v>0</v>
      </c>
      <c r="DU55" s="30">
        <v>0</v>
      </c>
      <c r="DV55" s="43">
        <v>0</v>
      </c>
      <c r="DW55" s="30">
        <v>0</v>
      </c>
      <c r="DX55" s="30">
        <v>0</v>
      </c>
      <c r="DY55" s="30">
        <v>0</v>
      </c>
      <c r="DZ55" s="30">
        <v>0</v>
      </c>
      <c r="EA55" s="30">
        <v>0</v>
      </c>
      <c r="EB55" s="30">
        <v>0</v>
      </c>
      <c r="EC55" s="30">
        <v>0</v>
      </c>
      <c r="ED55" s="25">
        <f t="shared" si="11"/>
        <v>0</v>
      </c>
      <c r="EE55" s="25">
        <v>0</v>
      </c>
      <c r="EF55" s="42">
        <v>0</v>
      </c>
      <c r="EG55" s="42">
        <v>0</v>
      </c>
      <c r="EH55" s="25">
        <f t="shared" si="12"/>
        <v>0</v>
      </c>
      <c r="EI55" s="50">
        <f t="shared" si="36"/>
        <v>4</v>
      </c>
      <c r="EJ55" s="30">
        <v>0</v>
      </c>
      <c r="EK55" s="30">
        <v>0</v>
      </c>
      <c r="EL55" s="30">
        <v>0</v>
      </c>
      <c r="EM55" s="30">
        <v>0</v>
      </c>
      <c r="EN55" s="43">
        <v>0</v>
      </c>
      <c r="EO55" s="43">
        <v>0</v>
      </c>
      <c r="EP55" s="43">
        <v>0</v>
      </c>
      <c r="EQ55" s="43">
        <v>0</v>
      </c>
      <c r="ER55" s="31"/>
    </row>
    <row r="56" spans="1:148" s="33" customFormat="1" ht="31.5" x14ac:dyDescent="0.25">
      <c r="A56" s="39" t="s">
        <v>194</v>
      </c>
      <c r="B56" s="40" t="s">
        <v>195</v>
      </c>
      <c r="C56" s="41" t="s">
        <v>141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30">
        <v>0</v>
      </c>
      <c r="AM56" s="30">
        <v>0</v>
      </c>
      <c r="AN56" s="30">
        <v>0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>
        <v>0</v>
      </c>
      <c r="AY56" s="30">
        <v>0</v>
      </c>
      <c r="AZ56" s="30">
        <v>0</v>
      </c>
      <c r="BA56" s="30">
        <v>0</v>
      </c>
      <c r="BB56" s="30">
        <v>0</v>
      </c>
      <c r="BC56" s="30">
        <v>0</v>
      </c>
      <c r="BD56" s="30">
        <v>0</v>
      </c>
      <c r="BE56" s="30">
        <v>0</v>
      </c>
      <c r="BF56" s="30">
        <v>0</v>
      </c>
      <c r="BG56" s="30">
        <v>0</v>
      </c>
      <c r="BH56" s="30">
        <v>0</v>
      </c>
      <c r="BI56" s="30">
        <v>0</v>
      </c>
      <c r="BJ56" s="30">
        <v>0</v>
      </c>
      <c r="BK56" s="30">
        <v>0</v>
      </c>
      <c r="BL56" s="30">
        <v>0</v>
      </c>
      <c r="BM56" s="30">
        <v>0</v>
      </c>
      <c r="BN56" s="30">
        <v>0</v>
      </c>
      <c r="BO56" s="30">
        <v>0</v>
      </c>
      <c r="BP56" s="30">
        <v>0</v>
      </c>
      <c r="BQ56" s="30">
        <v>0</v>
      </c>
      <c r="BR56" s="30">
        <v>0</v>
      </c>
      <c r="BS56" s="30">
        <v>0</v>
      </c>
      <c r="BT56" s="30">
        <v>0</v>
      </c>
      <c r="BU56" s="30">
        <v>0</v>
      </c>
      <c r="BV56" s="30">
        <v>0</v>
      </c>
      <c r="BW56" s="30">
        <v>0</v>
      </c>
      <c r="BX56" s="30">
        <v>0</v>
      </c>
      <c r="BY56" s="30">
        <v>0</v>
      </c>
      <c r="BZ56" s="30">
        <v>0</v>
      </c>
      <c r="CA56" s="30">
        <v>0</v>
      </c>
      <c r="CB56" s="30">
        <v>0</v>
      </c>
      <c r="CC56" s="30">
        <v>0</v>
      </c>
      <c r="CD56" s="30">
        <v>0</v>
      </c>
      <c r="CE56" s="30">
        <v>0</v>
      </c>
      <c r="CF56" s="30">
        <v>0</v>
      </c>
      <c r="CG56" s="30">
        <v>0</v>
      </c>
      <c r="CH56" s="30">
        <v>0</v>
      </c>
      <c r="CI56" s="30">
        <v>0</v>
      </c>
      <c r="CJ56" s="30">
        <v>0</v>
      </c>
      <c r="CK56" s="30">
        <v>0</v>
      </c>
      <c r="CL56" s="30">
        <v>0</v>
      </c>
      <c r="CM56" s="30">
        <v>0</v>
      </c>
      <c r="CN56" s="30">
        <v>0</v>
      </c>
      <c r="CO56" s="30">
        <v>0</v>
      </c>
      <c r="CP56" s="30">
        <v>0</v>
      </c>
      <c r="CQ56" s="30">
        <v>0</v>
      </c>
      <c r="CR56" s="30">
        <v>0</v>
      </c>
      <c r="CS56" s="30">
        <v>0</v>
      </c>
      <c r="CT56" s="30">
        <v>0</v>
      </c>
      <c r="CU56" s="30">
        <v>0</v>
      </c>
      <c r="CV56" s="30">
        <v>0</v>
      </c>
      <c r="CW56" s="30">
        <v>0</v>
      </c>
      <c r="CX56" s="30">
        <v>0</v>
      </c>
      <c r="CY56" s="30">
        <v>0</v>
      </c>
      <c r="CZ56" s="30">
        <v>0</v>
      </c>
      <c r="DA56" s="30">
        <v>0</v>
      </c>
      <c r="DB56" s="30">
        <v>0</v>
      </c>
      <c r="DC56" s="30">
        <v>0</v>
      </c>
      <c r="DD56" s="30">
        <v>0</v>
      </c>
      <c r="DE56" s="30">
        <v>0</v>
      </c>
      <c r="DF56" s="30">
        <v>0</v>
      </c>
      <c r="DG56" s="30">
        <v>0</v>
      </c>
      <c r="DH56" s="30">
        <v>0</v>
      </c>
      <c r="DI56" s="30">
        <v>0</v>
      </c>
      <c r="DJ56" s="30">
        <v>0</v>
      </c>
      <c r="DK56" s="30">
        <v>0</v>
      </c>
      <c r="DL56" s="30">
        <v>0</v>
      </c>
      <c r="DM56" s="30">
        <v>0</v>
      </c>
      <c r="DN56" s="30">
        <v>0</v>
      </c>
      <c r="DO56" s="30">
        <v>0</v>
      </c>
      <c r="DP56" s="30">
        <v>0</v>
      </c>
      <c r="DQ56" s="30">
        <v>0</v>
      </c>
      <c r="DR56" s="30">
        <v>0</v>
      </c>
      <c r="DS56" s="30">
        <v>0</v>
      </c>
      <c r="DT56" s="30">
        <v>0</v>
      </c>
      <c r="DU56" s="30">
        <v>0</v>
      </c>
      <c r="DV56" s="30">
        <v>0</v>
      </c>
      <c r="DW56" s="30">
        <v>0</v>
      </c>
      <c r="DX56" s="30">
        <v>0</v>
      </c>
      <c r="DY56" s="30">
        <v>0</v>
      </c>
      <c r="DZ56" s="30">
        <v>0</v>
      </c>
      <c r="EA56" s="30">
        <v>0</v>
      </c>
      <c r="EB56" s="30">
        <v>0</v>
      </c>
      <c r="EC56" s="30">
        <v>0</v>
      </c>
      <c r="ED56" s="25">
        <f t="shared" si="11"/>
        <v>0</v>
      </c>
      <c r="EE56" s="25">
        <v>0</v>
      </c>
      <c r="EF56" s="42">
        <v>0</v>
      </c>
      <c r="EG56" s="42">
        <v>0</v>
      </c>
      <c r="EH56" s="25">
        <f t="shared" si="12"/>
        <v>0</v>
      </c>
      <c r="EI56" s="30">
        <v>0</v>
      </c>
      <c r="EJ56" s="30">
        <v>0</v>
      </c>
      <c r="EK56" s="30">
        <v>0</v>
      </c>
      <c r="EL56" s="30">
        <v>0</v>
      </c>
      <c r="EM56" s="30">
        <v>0</v>
      </c>
      <c r="EN56" s="30">
        <v>0</v>
      </c>
      <c r="EO56" s="30">
        <v>0</v>
      </c>
      <c r="EP56" s="30">
        <v>0</v>
      </c>
      <c r="EQ56" s="30">
        <v>0</v>
      </c>
      <c r="ER56" s="31"/>
    </row>
    <row r="57" spans="1:148" s="33" customFormat="1" ht="15.75" x14ac:dyDescent="0.25">
      <c r="A57" s="39" t="s">
        <v>196</v>
      </c>
      <c r="B57" s="40" t="s">
        <v>197</v>
      </c>
      <c r="C57" s="41" t="s">
        <v>141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0</v>
      </c>
      <c r="AL57" s="30">
        <v>0</v>
      </c>
      <c r="AM57" s="30">
        <v>0</v>
      </c>
      <c r="AN57" s="43">
        <v>0</v>
      </c>
      <c r="AO57" s="43">
        <v>0</v>
      </c>
      <c r="AP57" s="43">
        <v>0</v>
      </c>
      <c r="AQ57" s="43">
        <v>0</v>
      </c>
      <c r="AR57" s="30">
        <v>0</v>
      </c>
      <c r="AS57" s="30">
        <v>0</v>
      </c>
      <c r="AT57" s="43">
        <v>0</v>
      </c>
      <c r="AU57" s="30">
        <v>0</v>
      </c>
      <c r="AV57" s="30">
        <v>0</v>
      </c>
      <c r="AW57" s="30">
        <v>0</v>
      </c>
      <c r="AX57" s="30">
        <v>0</v>
      </c>
      <c r="AY57" s="30">
        <v>0</v>
      </c>
      <c r="AZ57" s="30">
        <v>0</v>
      </c>
      <c r="BA57" s="30">
        <v>0</v>
      </c>
      <c r="BB57" s="43">
        <v>0</v>
      </c>
      <c r="BC57" s="30">
        <v>0</v>
      </c>
      <c r="BD57" s="43">
        <v>0</v>
      </c>
      <c r="BE57" s="43">
        <v>0</v>
      </c>
      <c r="BF57" s="43">
        <v>0</v>
      </c>
      <c r="BG57" s="43">
        <v>0</v>
      </c>
      <c r="BH57" s="30">
        <v>0</v>
      </c>
      <c r="BI57" s="30">
        <v>0</v>
      </c>
      <c r="BJ57" s="43">
        <v>0</v>
      </c>
      <c r="BK57" s="30">
        <v>0</v>
      </c>
      <c r="BL57" s="30">
        <v>0</v>
      </c>
      <c r="BM57" s="30">
        <v>0</v>
      </c>
      <c r="BN57" s="30">
        <v>0</v>
      </c>
      <c r="BO57" s="30">
        <v>0</v>
      </c>
      <c r="BP57" s="30">
        <v>0</v>
      </c>
      <c r="BQ57" s="30">
        <v>0</v>
      </c>
      <c r="BR57" s="43">
        <v>0</v>
      </c>
      <c r="BS57" s="30">
        <v>0</v>
      </c>
      <c r="BT57" s="30">
        <v>0</v>
      </c>
      <c r="BU57" s="30">
        <v>0</v>
      </c>
      <c r="BV57" s="43">
        <v>0</v>
      </c>
      <c r="BW57" s="30">
        <v>0</v>
      </c>
      <c r="BX57" s="30">
        <v>0</v>
      </c>
      <c r="BY57" s="30">
        <v>0</v>
      </c>
      <c r="BZ57" s="43">
        <v>0</v>
      </c>
      <c r="CA57" s="30">
        <v>0</v>
      </c>
      <c r="CB57" s="30">
        <v>0</v>
      </c>
      <c r="CC57" s="30">
        <v>0</v>
      </c>
      <c r="CD57" s="30">
        <v>0</v>
      </c>
      <c r="CE57" s="30">
        <v>0</v>
      </c>
      <c r="CF57" s="30">
        <v>0</v>
      </c>
      <c r="CG57" s="30">
        <v>0</v>
      </c>
      <c r="CH57" s="43">
        <v>0</v>
      </c>
      <c r="CI57" s="30">
        <v>0</v>
      </c>
      <c r="CJ57" s="30">
        <v>0</v>
      </c>
      <c r="CK57" s="30">
        <v>0</v>
      </c>
      <c r="CL57" s="43">
        <v>0</v>
      </c>
      <c r="CM57" s="30">
        <v>0</v>
      </c>
      <c r="CN57" s="30">
        <v>0</v>
      </c>
      <c r="CO57" s="30">
        <v>0</v>
      </c>
      <c r="CP57" s="43">
        <v>0</v>
      </c>
      <c r="CQ57" s="30">
        <v>0</v>
      </c>
      <c r="CR57" s="30">
        <v>0</v>
      </c>
      <c r="CS57" s="30">
        <v>0</v>
      </c>
      <c r="CT57" s="30">
        <v>0</v>
      </c>
      <c r="CU57" s="30">
        <v>0</v>
      </c>
      <c r="CV57" s="30">
        <v>0</v>
      </c>
      <c r="CW57" s="30">
        <v>0</v>
      </c>
      <c r="CX57" s="43">
        <v>0</v>
      </c>
      <c r="CY57" s="30">
        <v>0</v>
      </c>
      <c r="CZ57" s="30">
        <v>0</v>
      </c>
      <c r="DA57" s="30">
        <v>0</v>
      </c>
      <c r="DB57" s="43">
        <v>0</v>
      </c>
      <c r="DC57" s="30">
        <v>0</v>
      </c>
      <c r="DD57" s="30">
        <v>0</v>
      </c>
      <c r="DE57" s="30">
        <v>0</v>
      </c>
      <c r="DF57" s="43">
        <v>0</v>
      </c>
      <c r="DG57" s="30">
        <v>0</v>
      </c>
      <c r="DH57" s="30">
        <v>0</v>
      </c>
      <c r="DI57" s="30">
        <v>0</v>
      </c>
      <c r="DJ57" s="30">
        <v>0</v>
      </c>
      <c r="DK57" s="30">
        <v>0</v>
      </c>
      <c r="DL57" s="30">
        <v>0</v>
      </c>
      <c r="DM57" s="30">
        <v>0</v>
      </c>
      <c r="DN57" s="43">
        <v>0</v>
      </c>
      <c r="DO57" s="30">
        <v>0</v>
      </c>
      <c r="DP57" s="30">
        <v>0</v>
      </c>
      <c r="DQ57" s="30">
        <v>0</v>
      </c>
      <c r="DR57" s="43">
        <v>0</v>
      </c>
      <c r="DS57" s="30">
        <v>0</v>
      </c>
      <c r="DT57" s="30">
        <v>0</v>
      </c>
      <c r="DU57" s="30">
        <v>0</v>
      </c>
      <c r="DV57" s="43">
        <v>0</v>
      </c>
      <c r="DW57" s="30">
        <v>0</v>
      </c>
      <c r="DX57" s="30">
        <v>0</v>
      </c>
      <c r="DY57" s="30">
        <v>0</v>
      </c>
      <c r="DZ57" s="30">
        <v>0</v>
      </c>
      <c r="EA57" s="30">
        <v>0</v>
      </c>
      <c r="EB57" s="30">
        <v>0</v>
      </c>
      <c r="EC57" s="30">
        <v>0</v>
      </c>
      <c r="ED57" s="25">
        <f t="shared" si="11"/>
        <v>0</v>
      </c>
      <c r="EE57" s="25">
        <v>0</v>
      </c>
      <c r="EF57" s="42">
        <v>0</v>
      </c>
      <c r="EG57" s="42">
        <v>0</v>
      </c>
      <c r="EH57" s="25">
        <f t="shared" si="12"/>
        <v>0</v>
      </c>
      <c r="EI57" s="43">
        <v>0</v>
      </c>
      <c r="EJ57" s="30">
        <v>0</v>
      </c>
      <c r="EK57" s="30">
        <v>0</v>
      </c>
      <c r="EL57" s="30">
        <v>0</v>
      </c>
      <c r="EM57" s="30">
        <v>0</v>
      </c>
      <c r="EN57" s="43">
        <v>0</v>
      </c>
      <c r="EO57" s="43">
        <v>0</v>
      </c>
      <c r="EP57" s="43">
        <v>0</v>
      </c>
      <c r="EQ57" s="43">
        <v>0</v>
      </c>
      <c r="ER57" s="31"/>
    </row>
    <row r="58" spans="1:148" s="33" customFormat="1" ht="31.5" x14ac:dyDescent="0.25">
      <c r="A58" s="39" t="s">
        <v>198</v>
      </c>
      <c r="B58" s="40" t="s">
        <v>199</v>
      </c>
      <c r="C58" s="41" t="s">
        <v>141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v>0</v>
      </c>
      <c r="AG58" s="30">
        <v>0</v>
      </c>
      <c r="AH58" s="30">
        <v>0</v>
      </c>
      <c r="AI58" s="30">
        <v>0</v>
      </c>
      <c r="AJ58" s="30">
        <v>0</v>
      </c>
      <c r="AK58" s="30">
        <v>0</v>
      </c>
      <c r="AL58" s="30">
        <v>0</v>
      </c>
      <c r="AM58" s="30">
        <v>0</v>
      </c>
      <c r="AN58" s="43">
        <v>0</v>
      </c>
      <c r="AO58" s="43">
        <v>0</v>
      </c>
      <c r="AP58" s="43">
        <v>0</v>
      </c>
      <c r="AQ58" s="43">
        <v>0</v>
      </c>
      <c r="AR58" s="30">
        <v>0</v>
      </c>
      <c r="AS58" s="30">
        <v>0</v>
      </c>
      <c r="AT58" s="43">
        <v>0</v>
      </c>
      <c r="AU58" s="30">
        <v>0</v>
      </c>
      <c r="AV58" s="30">
        <v>0</v>
      </c>
      <c r="AW58" s="30">
        <v>0</v>
      </c>
      <c r="AX58" s="30">
        <v>0</v>
      </c>
      <c r="AY58" s="30">
        <v>0</v>
      </c>
      <c r="AZ58" s="30">
        <v>0</v>
      </c>
      <c r="BA58" s="30">
        <v>0</v>
      </c>
      <c r="BB58" s="43">
        <v>0</v>
      </c>
      <c r="BC58" s="30">
        <v>0</v>
      </c>
      <c r="BD58" s="43">
        <v>0</v>
      </c>
      <c r="BE58" s="43">
        <v>0</v>
      </c>
      <c r="BF58" s="43">
        <v>0</v>
      </c>
      <c r="BG58" s="43">
        <v>0</v>
      </c>
      <c r="BH58" s="30">
        <v>0</v>
      </c>
      <c r="BI58" s="30">
        <v>0</v>
      </c>
      <c r="BJ58" s="43">
        <v>0</v>
      </c>
      <c r="BK58" s="30">
        <v>0</v>
      </c>
      <c r="BL58" s="30">
        <v>0</v>
      </c>
      <c r="BM58" s="30">
        <v>0</v>
      </c>
      <c r="BN58" s="30">
        <v>0</v>
      </c>
      <c r="BO58" s="30">
        <v>0</v>
      </c>
      <c r="BP58" s="30">
        <v>0</v>
      </c>
      <c r="BQ58" s="30">
        <v>0</v>
      </c>
      <c r="BR58" s="43">
        <v>0</v>
      </c>
      <c r="BS58" s="30">
        <v>0</v>
      </c>
      <c r="BT58" s="30">
        <v>0</v>
      </c>
      <c r="BU58" s="30">
        <v>0</v>
      </c>
      <c r="BV58" s="43">
        <v>0</v>
      </c>
      <c r="BW58" s="30">
        <v>0</v>
      </c>
      <c r="BX58" s="30">
        <v>0</v>
      </c>
      <c r="BY58" s="30">
        <v>0</v>
      </c>
      <c r="BZ58" s="43">
        <v>0</v>
      </c>
      <c r="CA58" s="30">
        <v>0</v>
      </c>
      <c r="CB58" s="30">
        <v>0</v>
      </c>
      <c r="CC58" s="30">
        <v>0</v>
      </c>
      <c r="CD58" s="30">
        <v>0</v>
      </c>
      <c r="CE58" s="30">
        <v>0</v>
      </c>
      <c r="CF58" s="30">
        <v>0</v>
      </c>
      <c r="CG58" s="30">
        <v>0</v>
      </c>
      <c r="CH58" s="43">
        <v>0</v>
      </c>
      <c r="CI58" s="30">
        <v>0</v>
      </c>
      <c r="CJ58" s="30">
        <v>0</v>
      </c>
      <c r="CK58" s="30">
        <v>0</v>
      </c>
      <c r="CL58" s="43">
        <v>0</v>
      </c>
      <c r="CM58" s="30">
        <v>0</v>
      </c>
      <c r="CN58" s="30">
        <v>0</v>
      </c>
      <c r="CO58" s="30">
        <v>0</v>
      </c>
      <c r="CP58" s="43">
        <v>0</v>
      </c>
      <c r="CQ58" s="30">
        <v>0</v>
      </c>
      <c r="CR58" s="30">
        <v>0</v>
      </c>
      <c r="CS58" s="30">
        <v>0</v>
      </c>
      <c r="CT58" s="30">
        <v>0</v>
      </c>
      <c r="CU58" s="30">
        <v>0</v>
      </c>
      <c r="CV58" s="30">
        <v>0</v>
      </c>
      <c r="CW58" s="30">
        <v>0</v>
      </c>
      <c r="CX58" s="43">
        <v>0</v>
      </c>
      <c r="CY58" s="30">
        <v>0</v>
      </c>
      <c r="CZ58" s="30">
        <v>0</v>
      </c>
      <c r="DA58" s="30">
        <v>0</v>
      </c>
      <c r="DB58" s="43">
        <v>0</v>
      </c>
      <c r="DC58" s="30">
        <v>0</v>
      </c>
      <c r="DD58" s="30">
        <v>0</v>
      </c>
      <c r="DE58" s="30">
        <v>0</v>
      </c>
      <c r="DF58" s="43">
        <v>0</v>
      </c>
      <c r="DG58" s="30">
        <v>0</v>
      </c>
      <c r="DH58" s="30">
        <v>0</v>
      </c>
      <c r="DI58" s="30">
        <v>0</v>
      </c>
      <c r="DJ58" s="30">
        <v>0</v>
      </c>
      <c r="DK58" s="30">
        <v>0</v>
      </c>
      <c r="DL58" s="30">
        <v>0</v>
      </c>
      <c r="DM58" s="30">
        <v>0</v>
      </c>
      <c r="DN58" s="43">
        <v>0</v>
      </c>
      <c r="DO58" s="30">
        <v>0</v>
      </c>
      <c r="DP58" s="30">
        <v>0</v>
      </c>
      <c r="DQ58" s="30">
        <v>0</v>
      </c>
      <c r="DR58" s="43">
        <v>0</v>
      </c>
      <c r="DS58" s="30">
        <v>0</v>
      </c>
      <c r="DT58" s="30">
        <v>0</v>
      </c>
      <c r="DU58" s="30">
        <v>0</v>
      </c>
      <c r="DV58" s="43">
        <v>0</v>
      </c>
      <c r="DW58" s="30">
        <v>0</v>
      </c>
      <c r="DX58" s="30">
        <v>0</v>
      </c>
      <c r="DY58" s="30">
        <v>0</v>
      </c>
      <c r="DZ58" s="30">
        <v>0</v>
      </c>
      <c r="EA58" s="30">
        <v>0</v>
      </c>
      <c r="EB58" s="30">
        <v>0</v>
      </c>
      <c r="EC58" s="30">
        <v>0</v>
      </c>
      <c r="ED58" s="25">
        <f t="shared" ref="ED58:ED62" si="37">DN58+CH58+BR58+BB58</f>
        <v>0</v>
      </c>
      <c r="EE58" s="25">
        <v>0</v>
      </c>
      <c r="EF58" s="42">
        <v>0</v>
      </c>
      <c r="EG58" s="42">
        <v>0</v>
      </c>
      <c r="EH58" s="25">
        <f t="shared" ref="EH58:EH62" si="38">DR58+CL58+BV58+BF58</f>
        <v>0</v>
      </c>
      <c r="EI58" s="43">
        <v>0</v>
      </c>
      <c r="EJ58" s="30">
        <v>0</v>
      </c>
      <c r="EK58" s="30">
        <v>0</v>
      </c>
      <c r="EL58" s="30">
        <v>0</v>
      </c>
      <c r="EM58" s="30">
        <v>0</v>
      </c>
      <c r="EN58" s="43">
        <v>0</v>
      </c>
      <c r="EO58" s="43">
        <v>0</v>
      </c>
      <c r="EP58" s="43">
        <v>0</v>
      </c>
      <c r="EQ58" s="43">
        <v>0</v>
      </c>
      <c r="ER58" s="31"/>
    </row>
    <row r="59" spans="1:148" s="33" customFormat="1" ht="31.5" x14ac:dyDescent="0.25">
      <c r="A59" s="39" t="s">
        <v>200</v>
      </c>
      <c r="B59" s="40" t="s">
        <v>201</v>
      </c>
      <c r="C59" s="41" t="s">
        <v>141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0</v>
      </c>
      <c r="AG59" s="30">
        <v>0</v>
      </c>
      <c r="AH59" s="30">
        <v>0</v>
      </c>
      <c r="AI59" s="30">
        <v>0</v>
      </c>
      <c r="AJ59" s="30">
        <v>0</v>
      </c>
      <c r="AK59" s="30">
        <v>0</v>
      </c>
      <c r="AL59" s="30">
        <v>0</v>
      </c>
      <c r="AM59" s="30">
        <v>0</v>
      </c>
      <c r="AN59" s="43">
        <v>0</v>
      </c>
      <c r="AO59" s="43">
        <v>0</v>
      </c>
      <c r="AP59" s="43">
        <v>0</v>
      </c>
      <c r="AQ59" s="43">
        <v>0</v>
      </c>
      <c r="AR59" s="30">
        <v>0</v>
      </c>
      <c r="AS59" s="30">
        <v>0</v>
      </c>
      <c r="AT59" s="43">
        <v>0</v>
      </c>
      <c r="AU59" s="30">
        <v>0</v>
      </c>
      <c r="AV59" s="30">
        <v>0</v>
      </c>
      <c r="AW59" s="30">
        <v>0</v>
      </c>
      <c r="AX59" s="30">
        <v>0</v>
      </c>
      <c r="AY59" s="30">
        <v>0</v>
      </c>
      <c r="AZ59" s="30">
        <v>0</v>
      </c>
      <c r="BA59" s="30">
        <v>0</v>
      </c>
      <c r="BB59" s="43">
        <v>0</v>
      </c>
      <c r="BC59" s="30">
        <v>0</v>
      </c>
      <c r="BD59" s="43">
        <v>0</v>
      </c>
      <c r="BE59" s="43">
        <v>0</v>
      </c>
      <c r="BF59" s="43">
        <v>0</v>
      </c>
      <c r="BG59" s="43">
        <v>0</v>
      </c>
      <c r="BH59" s="30">
        <v>0</v>
      </c>
      <c r="BI59" s="30">
        <v>0</v>
      </c>
      <c r="BJ59" s="43">
        <v>0</v>
      </c>
      <c r="BK59" s="30">
        <v>0</v>
      </c>
      <c r="BL59" s="30">
        <v>0</v>
      </c>
      <c r="BM59" s="30">
        <v>0</v>
      </c>
      <c r="BN59" s="30">
        <v>0</v>
      </c>
      <c r="BO59" s="30">
        <v>0</v>
      </c>
      <c r="BP59" s="30">
        <v>0</v>
      </c>
      <c r="BQ59" s="30">
        <v>0</v>
      </c>
      <c r="BR59" s="43">
        <v>0</v>
      </c>
      <c r="BS59" s="30">
        <v>0</v>
      </c>
      <c r="BT59" s="30">
        <v>0</v>
      </c>
      <c r="BU59" s="30">
        <v>0</v>
      </c>
      <c r="BV59" s="43">
        <v>0</v>
      </c>
      <c r="BW59" s="30">
        <v>0</v>
      </c>
      <c r="BX59" s="30">
        <v>0</v>
      </c>
      <c r="BY59" s="30">
        <v>0</v>
      </c>
      <c r="BZ59" s="43">
        <v>0</v>
      </c>
      <c r="CA59" s="30">
        <v>0</v>
      </c>
      <c r="CB59" s="30">
        <v>0</v>
      </c>
      <c r="CC59" s="30">
        <v>0</v>
      </c>
      <c r="CD59" s="30">
        <v>0</v>
      </c>
      <c r="CE59" s="30">
        <v>0</v>
      </c>
      <c r="CF59" s="30">
        <v>0</v>
      </c>
      <c r="CG59" s="30">
        <v>0</v>
      </c>
      <c r="CH59" s="43">
        <v>0</v>
      </c>
      <c r="CI59" s="30">
        <v>0</v>
      </c>
      <c r="CJ59" s="30">
        <v>0</v>
      </c>
      <c r="CK59" s="30">
        <v>0</v>
      </c>
      <c r="CL59" s="43">
        <v>0</v>
      </c>
      <c r="CM59" s="30">
        <v>0</v>
      </c>
      <c r="CN59" s="30">
        <v>0</v>
      </c>
      <c r="CO59" s="30">
        <v>0</v>
      </c>
      <c r="CP59" s="43">
        <v>0</v>
      </c>
      <c r="CQ59" s="30">
        <v>0</v>
      </c>
      <c r="CR59" s="30">
        <v>0</v>
      </c>
      <c r="CS59" s="30">
        <v>0</v>
      </c>
      <c r="CT59" s="30">
        <v>0</v>
      </c>
      <c r="CU59" s="30">
        <v>0</v>
      </c>
      <c r="CV59" s="30">
        <v>0</v>
      </c>
      <c r="CW59" s="30">
        <v>0</v>
      </c>
      <c r="CX59" s="43">
        <v>0</v>
      </c>
      <c r="CY59" s="30">
        <v>0</v>
      </c>
      <c r="CZ59" s="30">
        <v>0</v>
      </c>
      <c r="DA59" s="30">
        <v>0</v>
      </c>
      <c r="DB59" s="43">
        <v>0</v>
      </c>
      <c r="DC59" s="30">
        <v>0</v>
      </c>
      <c r="DD59" s="30">
        <v>0</v>
      </c>
      <c r="DE59" s="30">
        <v>0</v>
      </c>
      <c r="DF59" s="43">
        <v>0</v>
      </c>
      <c r="DG59" s="30">
        <v>0</v>
      </c>
      <c r="DH59" s="30">
        <v>0</v>
      </c>
      <c r="DI59" s="30">
        <v>0</v>
      </c>
      <c r="DJ59" s="30">
        <v>0</v>
      </c>
      <c r="DK59" s="30">
        <v>0</v>
      </c>
      <c r="DL59" s="30">
        <v>0</v>
      </c>
      <c r="DM59" s="30">
        <v>0</v>
      </c>
      <c r="DN59" s="43">
        <v>0</v>
      </c>
      <c r="DO59" s="30">
        <v>0</v>
      </c>
      <c r="DP59" s="30">
        <v>0</v>
      </c>
      <c r="DQ59" s="30">
        <v>0</v>
      </c>
      <c r="DR59" s="43">
        <v>0</v>
      </c>
      <c r="DS59" s="30">
        <v>0</v>
      </c>
      <c r="DT59" s="30">
        <v>0</v>
      </c>
      <c r="DU59" s="30">
        <v>0</v>
      </c>
      <c r="DV59" s="43">
        <v>0</v>
      </c>
      <c r="DW59" s="30">
        <v>0</v>
      </c>
      <c r="DX59" s="30">
        <v>0</v>
      </c>
      <c r="DY59" s="30">
        <v>0</v>
      </c>
      <c r="DZ59" s="30">
        <v>0</v>
      </c>
      <c r="EA59" s="30">
        <v>0</v>
      </c>
      <c r="EB59" s="30">
        <v>0</v>
      </c>
      <c r="EC59" s="30">
        <v>0</v>
      </c>
      <c r="ED59" s="25">
        <f t="shared" si="37"/>
        <v>0</v>
      </c>
      <c r="EE59" s="25">
        <v>0</v>
      </c>
      <c r="EF59" s="42">
        <v>0</v>
      </c>
      <c r="EG59" s="42">
        <v>0</v>
      </c>
      <c r="EH59" s="25">
        <f t="shared" si="38"/>
        <v>0</v>
      </c>
      <c r="EI59" s="43">
        <v>0</v>
      </c>
      <c r="EJ59" s="30">
        <v>0</v>
      </c>
      <c r="EK59" s="30">
        <v>0</v>
      </c>
      <c r="EL59" s="30">
        <v>0</v>
      </c>
      <c r="EM59" s="30">
        <v>0</v>
      </c>
      <c r="EN59" s="43">
        <v>0</v>
      </c>
      <c r="EO59" s="43">
        <v>0</v>
      </c>
      <c r="EP59" s="43">
        <v>0</v>
      </c>
      <c r="EQ59" s="43">
        <v>0</v>
      </c>
      <c r="ER59" s="31"/>
    </row>
    <row r="60" spans="1:148" s="33" customFormat="1" ht="15.75" x14ac:dyDescent="0.25">
      <c r="A60" s="39" t="s">
        <v>202</v>
      </c>
      <c r="B60" s="40" t="s">
        <v>203</v>
      </c>
      <c r="C60" s="41" t="s">
        <v>141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30">
        <v>0</v>
      </c>
      <c r="AM60" s="30">
        <v>0</v>
      </c>
      <c r="AN60" s="43">
        <v>0</v>
      </c>
      <c r="AO60" s="43">
        <v>0</v>
      </c>
      <c r="AP60" s="43">
        <v>0</v>
      </c>
      <c r="AQ60" s="43">
        <v>0</v>
      </c>
      <c r="AR60" s="30">
        <v>0</v>
      </c>
      <c r="AS60" s="30">
        <v>0</v>
      </c>
      <c r="AT60" s="43">
        <v>0</v>
      </c>
      <c r="AU60" s="30">
        <v>0</v>
      </c>
      <c r="AV60" s="30">
        <v>0</v>
      </c>
      <c r="AW60" s="30">
        <v>0</v>
      </c>
      <c r="AX60" s="30">
        <v>0</v>
      </c>
      <c r="AY60" s="30">
        <v>0</v>
      </c>
      <c r="AZ60" s="30">
        <v>0</v>
      </c>
      <c r="BA60" s="30">
        <v>0</v>
      </c>
      <c r="BB60" s="43">
        <v>0</v>
      </c>
      <c r="BC60" s="30">
        <v>0</v>
      </c>
      <c r="BD60" s="43">
        <v>0</v>
      </c>
      <c r="BE60" s="43">
        <v>0</v>
      </c>
      <c r="BF60" s="43">
        <v>0</v>
      </c>
      <c r="BG60" s="43">
        <v>0</v>
      </c>
      <c r="BH60" s="30">
        <v>0</v>
      </c>
      <c r="BI60" s="30">
        <v>0</v>
      </c>
      <c r="BJ60" s="43">
        <v>0</v>
      </c>
      <c r="BK60" s="30">
        <v>0</v>
      </c>
      <c r="BL60" s="30">
        <v>0</v>
      </c>
      <c r="BM60" s="30">
        <v>0</v>
      </c>
      <c r="BN60" s="30">
        <v>0</v>
      </c>
      <c r="BO60" s="30">
        <v>0</v>
      </c>
      <c r="BP60" s="30">
        <v>0</v>
      </c>
      <c r="BQ60" s="30">
        <v>0</v>
      </c>
      <c r="BR60" s="43">
        <v>0</v>
      </c>
      <c r="BS60" s="30">
        <v>0</v>
      </c>
      <c r="BT60" s="30">
        <v>0</v>
      </c>
      <c r="BU60" s="30">
        <v>0</v>
      </c>
      <c r="BV60" s="43">
        <v>0</v>
      </c>
      <c r="BW60" s="30">
        <v>0</v>
      </c>
      <c r="BX60" s="30">
        <v>0</v>
      </c>
      <c r="BY60" s="30">
        <v>0</v>
      </c>
      <c r="BZ60" s="43">
        <v>0</v>
      </c>
      <c r="CA60" s="30">
        <v>0</v>
      </c>
      <c r="CB60" s="30">
        <v>0</v>
      </c>
      <c r="CC60" s="30">
        <v>0</v>
      </c>
      <c r="CD60" s="30">
        <v>0</v>
      </c>
      <c r="CE60" s="30">
        <v>0</v>
      </c>
      <c r="CF60" s="30">
        <v>0</v>
      </c>
      <c r="CG60" s="30">
        <v>0</v>
      </c>
      <c r="CH60" s="43">
        <v>0</v>
      </c>
      <c r="CI60" s="30">
        <v>0</v>
      </c>
      <c r="CJ60" s="30">
        <v>0</v>
      </c>
      <c r="CK60" s="30">
        <v>0</v>
      </c>
      <c r="CL60" s="43">
        <v>0</v>
      </c>
      <c r="CM60" s="30">
        <v>0</v>
      </c>
      <c r="CN60" s="30">
        <v>0</v>
      </c>
      <c r="CO60" s="30">
        <v>0</v>
      </c>
      <c r="CP60" s="43">
        <v>0</v>
      </c>
      <c r="CQ60" s="30">
        <v>0</v>
      </c>
      <c r="CR60" s="30">
        <v>0</v>
      </c>
      <c r="CS60" s="30">
        <v>0</v>
      </c>
      <c r="CT60" s="30">
        <v>0</v>
      </c>
      <c r="CU60" s="30">
        <v>0</v>
      </c>
      <c r="CV60" s="30">
        <v>0</v>
      </c>
      <c r="CW60" s="30">
        <v>0</v>
      </c>
      <c r="CX60" s="43">
        <v>0</v>
      </c>
      <c r="CY60" s="30">
        <v>0</v>
      </c>
      <c r="CZ60" s="30">
        <v>0</v>
      </c>
      <c r="DA60" s="30">
        <v>0</v>
      </c>
      <c r="DB60" s="43">
        <v>0</v>
      </c>
      <c r="DC60" s="30">
        <v>0</v>
      </c>
      <c r="DD60" s="30">
        <v>0</v>
      </c>
      <c r="DE60" s="30">
        <v>0</v>
      </c>
      <c r="DF60" s="43">
        <v>0</v>
      </c>
      <c r="DG60" s="30">
        <v>0</v>
      </c>
      <c r="DH60" s="30">
        <v>0</v>
      </c>
      <c r="DI60" s="30">
        <v>0</v>
      </c>
      <c r="DJ60" s="30">
        <v>0</v>
      </c>
      <c r="DK60" s="30">
        <v>0</v>
      </c>
      <c r="DL60" s="30">
        <v>0</v>
      </c>
      <c r="DM60" s="30">
        <v>0</v>
      </c>
      <c r="DN60" s="43">
        <v>0</v>
      </c>
      <c r="DO60" s="30">
        <v>0</v>
      </c>
      <c r="DP60" s="30">
        <v>0</v>
      </c>
      <c r="DQ60" s="30">
        <v>0</v>
      </c>
      <c r="DR60" s="43">
        <v>0</v>
      </c>
      <c r="DS60" s="30">
        <v>0</v>
      </c>
      <c r="DT60" s="30">
        <v>0</v>
      </c>
      <c r="DU60" s="30">
        <v>0</v>
      </c>
      <c r="DV60" s="43">
        <v>0</v>
      </c>
      <c r="DW60" s="30">
        <v>0</v>
      </c>
      <c r="DX60" s="30">
        <v>0</v>
      </c>
      <c r="DY60" s="30">
        <v>0</v>
      </c>
      <c r="DZ60" s="30">
        <v>0</v>
      </c>
      <c r="EA60" s="30">
        <v>0</v>
      </c>
      <c r="EB60" s="30">
        <v>0</v>
      </c>
      <c r="EC60" s="30">
        <v>0</v>
      </c>
      <c r="ED60" s="25">
        <f t="shared" si="37"/>
        <v>0</v>
      </c>
      <c r="EE60" s="25">
        <v>0</v>
      </c>
      <c r="EF60" s="42">
        <v>0</v>
      </c>
      <c r="EG60" s="42">
        <v>0</v>
      </c>
      <c r="EH60" s="25">
        <f t="shared" si="38"/>
        <v>0</v>
      </c>
      <c r="EI60" s="43">
        <v>0</v>
      </c>
      <c r="EJ60" s="30">
        <v>0</v>
      </c>
      <c r="EK60" s="30">
        <v>0</v>
      </c>
      <c r="EL60" s="30">
        <v>0</v>
      </c>
      <c r="EM60" s="30">
        <v>0</v>
      </c>
      <c r="EN60" s="43">
        <v>0</v>
      </c>
      <c r="EO60" s="43">
        <v>0</v>
      </c>
      <c r="EP60" s="43">
        <v>0</v>
      </c>
      <c r="EQ60" s="43">
        <v>0</v>
      </c>
      <c r="ER60" s="31"/>
    </row>
    <row r="61" spans="1:148" s="33" customFormat="1" ht="31.5" x14ac:dyDescent="0.25">
      <c r="A61" s="39" t="s">
        <v>204</v>
      </c>
      <c r="B61" s="40" t="s">
        <v>205</v>
      </c>
      <c r="C61" s="41" t="s">
        <v>141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v>0</v>
      </c>
      <c r="AG61" s="30">
        <v>0</v>
      </c>
      <c r="AH61" s="30">
        <v>0</v>
      </c>
      <c r="AI61" s="30">
        <v>0</v>
      </c>
      <c r="AJ61" s="30">
        <v>0</v>
      </c>
      <c r="AK61" s="30">
        <v>0</v>
      </c>
      <c r="AL61" s="30">
        <v>0</v>
      </c>
      <c r="AM61" s="30">
        <v>0</v>
      </c>
      <c r="AN61" s="43">
        <v>0</v>
      </c>
      <c r="AO61" s="43">
        <v>0</v>
      </c>
      <c r="AP61" s="43">
        <v>0</v>
      </c>
      <c r="AQ61" s="43">
        <v>0</v>
      </c>
      <c r="AR61" s="30">
        <v>0</v>
      </c>
      <c r="AS61" s="30">
        <v>0</v>
      </c>
      <c r="AT61" s="43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0">
        <v>0</v>
      </c>
      <c r="BA61" s="30">
        <v>0</v>
      </c>
      <c r="BB61" s="43">
        <v>0</v>
      </c>
      <c r="BC61" s="30">
        <v>0</v>
      </c>
      <c r="BD61" s="43">
        <v>0</v>
      </c>
      <c r="BE61" s="43">
        <v>0</v>
      </c>
      <c r="BF61" s="43">
        <v>0</v>
      </c>
      <c r="BG61" s="43">
        <v>0</v>
      </c>
      <c r="BH61" s="30">
        <v>0</v>
      </c>
      <c r="BI61" s="30">
        <v>0</v>
      </c>
      <c r="BJ61" s="43">
        <v>0</v>
      </c>
      <c r="BK61" s="30">
        <v>0</v>
      </c>
      <c r="BL61" s="30">
        <v>0</v>
      </c>
      <c r="BM61" s="30">
        <v>0</v>
      </c>
      <c r="BN61" s="30">
        <v>0</v>
      </c>
      <c r="BO61" s="30">
        <v>0</v>
      </c>
      <c r="BP61" s="30">
        <v>0</v>
      </c>
      <c r="BQ61" s="30">
        <v>0</v>
      </c>
      <c r="BR61" s="43">
        <v>0</v>
      </c>
      <c r="BS61" s="30">
        <v>0</v>
      </c>
      <c r="BT61" s="30">
        <v>0</v>
      </c>
      <c r="BU61" s="30">
        <v>0</v>
      </c>
      <c r="BV61" s="43">
        <v>0</v>
      </c>
      <c r="BW61" s="30">
        <v>0</v>
      </c>
      <c r="BX61" s="30">
        <v>0</v>
      </c>
      <c r="BY61" s="30">
        <v>0</v>
      </c>
      <c r="BZ61" s="43">
        <v>0</v>
      </c>
      <c r="CA61" s="30">
        <v>0</v>
      </c>
      <c r="CB61" s="30">
        <v>0</v>
      </c>
      <c r="CC61" s="30">
        <v>0</v>
      </c>
      <c r="CD61" s="30">
        <v>0</v>
      </c>
      <c r="CE61" s="30">
        <v>0</v>
      </c>
      <c r="CF61" s="30">
        <v>0</v>
      </c>
      <c r="CG61" s="30">
        <v>0</v>
      </c>
      <c r="CH61" s="43">
        <v>0</v>
      </c>
      <c r="CI61" s="30">
        <v>0</v>
      </c>
      <c r="CJ61" s="30">
        <v>0</v>
      </c>
      <c r="CK61" s="30">
        <v>0</v>
      </c>
      <c r="CL61" s="43">
        <v>0</v>
      </c>
      <c r="CM61" s="30">
        <v>0</v>
      </c>
      <c r="CN61" s="30">
        <v>0</v>
      </c>
      <c r="CO61" s="30">
        <v>0</v>
      </c>
      <c r="CP61" s="43">
        <v>0</v>
      </c>
      <c r="CQ61" s="30">
        <v>0</v>
      </c>
      <c r="CR61" s="30">
        <v>0</v>
      </c>
      <c r="CS61" s="30">
        <v>0</v>
      </c>
      <c r="CT61" s="30">
        <v>0</v>
      </c>
      <c r="CU61" s="30">
        <v>0</v>
      </c>
      <c r="CV61" s="30">
        <v>0</v>
      </c>
      <c r="CW61" s="30">
        <v>0</v>
      </c>
      <c r="CX61" s="43">
        <v>0</v>
      </c>
      <c r="CY61" s="30">
        <v>0</v>
      </c>
      <c r="CZ61" s="30">
        <v>0</v>
      </c>
      <c r="DA61" s="30">
        <v>0</v>
      </c>
      <c r="DB61" s="43">
        <v>0</v>
      </c>
      <c r="DC61" s="30">
        <v>0</v>
      </c>
      <c r="DD61" s="30">
        <v>0</v>
      </c>
      <c r="DE61" s="30">
        <v>0</v>
      </c>
      <c r="DF61" s="43">
        <v>0</v>
      </c>
      <c r="DG61" s="30">
        <v>0</v>
      </c>
      <c r="DH61" s="30">
        <v>0</v>
      </c>
      <c r="DI61" s="30">
        <v>0</v>
      </c>
      <c r="DJ61" s="30">
        <v>0</v>
      </c>
      <c r="DK61" s="30">
        <v>0</v>
      </c>
      <c r="DL61" s="30">
        <v>0</v>
      </c>
      <c r="DM61" s="30">
        <v>0</v>
      </c>
      <c r="DN61" s="43">
        <v>0</v>
      </c>
      <c r="DO61" s="30">
        <v>0</v>
      </c>
      <c r="DP61" s="30">
        <v>0</v>
      </c>
      <c r="DQ61" s="30">
        <v>0</v>
      </c>
      <c r="DR61" s="43">
        <v>0</v>
      </c>
      <c r="DS61" s="30">
        <v>0</v>
      </c>
      <c r="DT61" s="30">
        <v>0</v>
      </c>
      <c r="DU61" s="30">
        <v>0</v>
      </c>
      <c r="DV61" s="43">
        <v>0</v>
      </c>
      <c r="DW61" s="30">
        <v>0</v>
      </c>
      <c r="DX61" s="30">
        <v>0</v>
      </c>
      <c r="DY61" s="30">
        <v>0</v>
      </c>
      <c r="DZ61" s="30">
        <v>0</v>
      </c>
      <c r="EA61" s="30">
        <v>0</v>
      </c>
      <c r="EB61" s="30">
        <v>0</v>
      </c>
      <c r="EC61" s="30">
        <v>0</v>
      </c>
      <c r="ED61" s="25">
        <f t="shared" si="37"/>
        <v>0</v>
      </c>
      <c r="EE61" s="25">
        <v>0</v>
      </c>
      <c r="EF61" s="42">
        <v>0</v>
      </c>
      <c r="EG61" s="42">
        <v>0</v>
      </c>
      <c r="EH61" s="25">
        <f t="shared" si="38"/>
        <v>0</v>
      </c>
      <c r="EI61" s="43">
        <v>0</v>
      </c>
      <c r="EJ61" s="30">
        <v>0</v>
      </c>
      <c r="EK61" s="30">
        <v>0</v>
      </c>
      <c r="EL61" s="30">
        <v>0</v>
      </c>
      <c r="EM61" s="30">
        <v>0</v>
      </c>
      <c r="EN61" s="43">
        <v>0</v>
      </c>
      <c r="EO61" s="43">
        <v>0</v>
      </c>
      <c r="EP61" s="43">
        <v>0</v>
      </c>
      <c r="EQ61" s="43">
        <v>0</v>
      </c>
      <c r="ER61" s="31"/>
    </row>
    <row r="62" spans="1:148" s="33" customFormat="1" ht="15.75" x14ac:dyDescent="0.25">
      <c r="A62" s="39" t="s">
        <v>206</v>
      </c>
      <c r="B62" s="45" t="s">
        <v>207</v>
      </c>
      <c r="C62" s="46" t="s">
        <v>141</v>
      </c>
      <c r="D62" s="30">
        <f>D63+D64</f>
        <v>0</v>
      </c>
      <c r="E62" s="30">
        <f t="shared" ref="E62:BP62" si="39">E63+E64</f>
        <v>0</v>
      </c>
      <c r="F62" s="30">
        <f t="shared" si="39"/>
        <v>0</v>
      </c>
      <c r="G62" s="30">
        <f t="shared" si="39"/>
        <v>0</v>
      </c>
      <c r="H62" s="30">
        <f t="shared" si="39"/>
        <v>0</v>
      </c>
      <c r="I62" s="30">
        <f t="shared" si="39"/>
        <v>0</v>
      </c>
      <c r="J62" s="30">
        <f t="shared" si="39"/>
        <v>0</v>
      </c>
      <c r="K62" s="30">
        <f t="shared" si="39"/>
        <v>2</v>
      </c>
      <c r="L62" s="30">
        <f t="shared" si="39"/>
        <v>0</v>
      </c>
      <c r="M62" s="30">
        <f t="shared" si="39"/>
        <v>0</v>
      </c>
      <c r="N62" s="30">
        <f t="shared" si="39"/>
        <v>0</v>
      </c>
      <c r="O62" s="30">
        <f t="shared" si="39"/>
        <v>0</v>
      </c>
      <c r="P62" s="30">
        <f t="shared" si="39"/>
        <v>0</v>
      </c>
      <c r="Q62" s="30">
        <f t="shared" si="39"/>
        <v>0</v>
      </c>
      <c r="R62" s="30">
        <f t="shared" si="39"/>
        <v>0</v>
      </c>
      <c r="S62" s="30">
        <f t="shared" si="39"/>
        <v>0</v>
      </c>
      <c r="T62" s="30">
        <f t="shared" si="39"/>
        <v>0</v>
      </c>
      <c r="U62" s="30">
        <f t="shared" si="39"/>
        <v>0</v>
      </c>
      <c r="V62" s="30">
        <f t="shared" si="39"/>
        <v>0</v>
      </c>
      <c r="W62" s="30">
        <f t="shared" si="39"/>
        <v>0</v>
      </c>
      <c r="X62" s="30">
        <f t="shared" si="39"/>
        <v>0</v>
      </c>
      <c r="Y62" s="30">
        <f t="shared" si="39"/>
        <v>0</v>
      </c>
      <c r="Z62" s="30">
        <f t="shared" si="39"/>
        <v>0</v>
      </c>
      <c r="AA62" s="30">
        <f t="shared" si="39"/>
        <v>0</v>
      </c>
      <c r="AB62" s="30">
        <f t="shared" si="39"/>
        <v>0</v>
      </c>
      <c r="AC62" s="30">
        <f t="shared" si="39"/>
        <v>0</v>
      </c>
      <c r="AD62" s="30">
        <f t="shared" si="39"/>
        <v>0</v>
      </c>
      <c r="AE62" s="30">
        <f t="shared" si="39"/>
        <v>0</v>
      </c>
      <c r="AF62" s="30">
        <f t="shared" si="39"/>
        <v>0</v>
      </c>
      <c r="AG62" s="30">
        <f t="shared" si="39"/>
        <v>0</v>
      </c>
      <c r="AH62" s="30">
        <f t="shared" si="39"/>
        <v>0</v>
      </c>
      <c r="AI62" s="30">
        <f t="shared" si="39"/>
        <v>0</v>
      </c>
      <c r="AJ62" s="30">
        <f t="shared" si="39"/>
        <v>0</v>
      </c>
      <c r="AK62" s="30">
        <f t="shared" si="39"/>
        <v>0</v>
      </c>
      <c r="AL62" s="30">
        <f t="shared" si="39"/>
        <v>0</v>
      </c>
      <c r="AM62" s="30">
        <f t="shared" si="39"/>
        <v>0</v>
      </c>
      <c r="AN62" s="30">
        <f t="shared" si="39"/>
        <v>0</v>
      </c>
      <c r="AO62" s="30">
        <f t="shared" si="39"/>
        <v>0</v>
      </c>
      <c r="AP62" s="30">
        <f t="shared" si="39"/>
        <v>0</v>
      </c>
      <c r="AQ62" s="30">
        <f t="shared" si="39"/>
        <v>0</v>
      </c>
      <c r="AR62" s="30">
        <f t="shared" si="39"/>
        <v>0</v>
      </c>
      <c r="AS62" s="30">
        <f t="shared" si="39"/>
        <v>0</v>
      </c>
      <c r="AT62" s="30">
        <f t="shared" si="39"/>
        <v>0</v>
      </c>
      <c r="AU62" s="30">
        <f t="shared" si="39"/>
        <v>0</v>
      </c>
      <c r="AV62" s="30">
        <f t="shared" si="39"/>
        <v>0</v>
      </c>
      <c r="AW62" s="30">
        <f t="shared" si="39"/>
        <v>0</v>
      </c>
      <c r="AX62" s="30">
        <f t="shared" si="39"/>
        <v>0</v>
      </c>
      <c r="AY62" s="30">
        <f t="shared" si="39"/>
        <v>0</v>
      </c>
      <c r="AZ62" s="30">
        <f t="shared" si="39"/>
        <v>0</v>
      </c>
      <c r="BA62" s="30">
        <f t="shared" si="39"/>
        <v>0</v>
      </c>
      <c r="BB62" s="30">
        <f t="shared" si="39"/>
        <v>0</v>
      </c>
      <c r="BC62" s="30">
        <f t="shared" si="39"/>
        <v>0</v>
      </c>
      <c r="BD62" s="30">
        <f t="shared" si="39"/>
        <v>0</v>
      </c>
      <c r="BE62" s="30">
        <f t="shared" si="39"/>
        <v>0</v>
      </c>
      <c r="BF62" s="30">
        <f t="shared" si="39"/>
        <v>0</v>
      </c>
      <c r="BG62" s="30">
        <f t="shared" si="39"/>
        <v>0</v>
      </c>
      <c r="BH62" s="30">
        <f t="shared" si="39"/>
        <v>0</v>
      </c>
      <c r="BI62" s="30">
        <f t="shared" si="39"/>
        <v>0</v>
      </c>
      <c r="BJ62" s="30">
        <f t="shared" si="39"/>
        <v>0</v>
      </c>
      <c r="BK62" s="30">
        <f t="shared" si="39"/>
        <v>0</v>
      </c>
      <c r="BL62" s="30">
        <f t="shared" si="39"/>
        <v>0</v>
      </c>
      <c r="BM62" s="30">
        <f t="shared" si="39"/>
        <v>0</v>
      </c>
      <c r="BN62" s="30">
        <f t="shared" si="39"/>
        <v>0</v>
      </c>
      <c r="BO62" s="30">
        <f t="shared" si="39"/>
        <v>0</v>
      </c>
      <c r="BP62" s="30">
        <f t="shared" si="39"/>
        <v>0</v>
      </c>
      <c r="BQ62" s="30">
        <f t="shared" ref="BQ62:EB62" si="40">BQ63+BQ64</f>
        <v>0</v>
      </c>
      <c r="BR62" s="30">
        <f t="shared" si="40"/>
        <v>0</v>
      </c>
      <c r="BS62" s="30">
        <f t="shared" si="40"/>
        <v>0</v>
      </c>
      <c r="BT62" s="30">
        <f t="shared" si="40"/>
        <v>0</v>
      </c>
      <c r="BU62" s="30">
        <f t="shared" si="40"/>
        <v>0</v>
      </c>
      <c r="BV62" s="30">
        <f t="shared" si="40"/>
        <v>0</v>
      </c>
      <c r="BW62" s="30">
        <f t="shared" si="40"/>
        <v>1</v>
      </c>
      <c r="BX62" s="30">
        <f t="shared" si="40"/>
        <v>0</v>
      </c>
      <c r="BY62" s="30">
        <f t="shared" si="40"/>
        <v>0</v>
      </c>
      <c r="BZ62" s="30">
        <f t="shared" si="40"/>
        <v>0</v>
      </c>
      <c r="CA62" s="30">
        <f t="shared" si="40"/>
        <v>0</v>
      </c>
      <c r="CB62" s="30">
        <f t="shared" si="40"/>
        <v>0</v>
      </c>
      <c r="CC62" s="30">
        <f t="shared" si="40"/>
        <v>0</v>
      </c>
      <c r="CD62" s="30">
        <f t="shared" si="40"/>
        <v>0</v>
      </c>
      <c r="CE62" s="30">
        <f t="shared" si="40"/>
        <v>0</v>
      </c>
      <c r="CF62" s="30">
        <f t="shared" si="40"/>
        <v>0</v>
      </c>
      <c r="CG62" s="30">
        <f t="shared" si="40"/>
        <v>0</v>
      </c>
      <c r="CH62" s="30">
        <f t="shared" si="40"/>
        <v>0</v>
      </c>
      <c r="CI62" s="30">
        <f t="shared" si="40"/>
        <v>0</v>
      </c>
      <c r="CJ62" s="30">
        <f t="shared" si="40"/>
        <v>0</v>
      </c>
      <c r="CK62" s="30">
        <f t="shared" si="40"/>
        <v>0</v>
      </c>
      <c r="CL62" s="30">
        <f t="shared" si="40"/>
        <v>16</v>
      </c>
      <c r="CM62" s="30">
        <f t="shared" si="40"/>
        <v>1</v>
      </c>
      <c r="CN62" s="30">
        <f t="shared" si="40"/>
        <v>0</v>
      </c>
      <c r="CO62" s="30">
        <f t="shared" si="40"/>
        <v>0</v>
      </c>
      <c r="CP62" s="30">
        <f t="shared" si="40"/>
        <v>0</v>
      </c>
      <c r="CQ62" s="30">
        <f t="shared" si="40"/>
        <v>0</v>
      </c>
      <c r="CR62" s="30">
        <f t="shared" si="40"/>
        <v>0</v>
      </c>
      <c r="CS62" s="30">
        <f t="shared" si="40"/>
        <v>0</v>
      </c>
      <c r="CT62" s="30">
        <f t="shared" si="40"/>
        <v>0</v>
      </c>
      <c r="CU62" s="30">
        <f t="shared" si="40"/>
        <v>0</v>
      </c>
      <c r="CV62" s="30">
        <f t="shared" si="40"/>
        <v>0</v>
      </c>
      <c r="CW62" s="30">
        <f t="shared" si="40"/>
        <v>0</v>
      </c>
      <c r="CX62" s="30">
        <f t="shared" si="40"/>
        <v>0</v>
      </c>
      <c r="CY62" s="30">
        <f t="shared" si="40"/>
        <v>0</v>
      </c>
      <c r="CZ62" s="30">
        <f t="shared" si="40"/>
        <v>0</v>
      </c>
      <c r="DA62" s="30">
        <f t="shared" si="40"/>
        <v>0</v>
      </c>
      <c r="DB62" s="30">
        <f t="shared" si="40"/>
        <v>0</v>
      </c>
      <c r="DC62" s="30">
        <f t="shared" si="40"/>
        <v>0</v>
      </c>
      <c r="DD62" s="30">
        <f t="shared" si="40"/>
        <v>0</v>
      </c>
      <c r="DE62" s="30">
        <f t="shared" si="40"/>
        <v>0</v>
      </c>
      <c r="DF62" s="30">
        <f t="shared" si="40"/>
        <v>0</v>
      </c>
      <c r="DG62" s="30">
        <f t="shared" si="40"/>
        <v>0</v>
      </c>
      <c r="DH62" s="30">
        <f t="shared" si="40"/>
        <v>0</v>
      </c>
      <c r="DI62" s="30">
        <f t="shared" si="40"/>
        <v>0</v>
      </c>
      <c r="DJ62" s="30">
        <f t="shared" si="40"/>
        <v>0</v>
      </c>
      <c r="DK62" s="30">
        <f t="shared" si="40"/>
        <v>0</v>
      </c>
      <c r="DL62" s="30">
        <f t="shared" si="40"/>
        <v>0</v>
      </c>
      <c r="DM62" s="30">
        <f t="shared" si="40"/>
        <v>0</v>
      </c>
      <c r="DN62" s="30">
        <f t="shared" si="40"/>
        <v>0</v>
      </c>
      <c r="DO62" s="30">
        <f t="shared" si="40"/>
        <v>0</v>
      </c>
      <c r="DP62" s="30">
        <f t="shared" si="40"/>
        <v>0</v>
      </c>
      <c r="DQ62" s="30">
        <f t="shared" si="40"/>
        <v>0</v>
      </c>
      <c r="DR62" s="30">
        <f t="shared" si="40"/>
        <v>0</v>
      </c>
      <c r="DS62" s="30">
        <f t="shared" si="40"/>
        <v>0</v>
      </c>
      <c r="DT62" s="30">
        <f t="shared" si="40"/>
        <v>0</v>
      </c>
      <c r="DU62" s="30">
        <f t="shared" si="40"/>
        <v>0</v>
      </c>
      <c r="DV62" s="30">
        <f t="shared" si="40"/>
        <v>0</v>
      </c>
      <c r="DW62" s="30">
        <f t="shared" si="40"/>
        <v>0</v>
      </c>
      <c r="DX62" s="30">
        <f t="shared" si="40"/>
        <v>0</v>
      </c>
      <c r="DY62" s="30">
        <f t="shared" si="40"/>
        <v>0</v>
      </c>
      <c r="DZ62" s="30">
        <f t="shared" si="40"/>
        <v>0</v>
      </c>
      <c r="EA62" s="30">
        <f t="shared" si="40"/>
        <v>0</v>
      </c>
      <c r="EB62" s="30">
        <f t="shared" si="40"/>
        <v>0</v>
      </c>
      <c r="EC62" s="30">
        <f t="shared" ref="EC62:EQ62" si="41">EC63+EC64</f>
        <v>0</v>
      </c>
      <c r="ED62" s="30">
        <f t="shared" si="41"/>
        <v>0</v>
      </c>
      <c r="EE62" s="30">
        <f t="shared" si="41"/>
        <v>0</v>
      </c>
      <c r="EF62" s="30">
        <f t="shared" si="41"/>
        <v>0</v>
      </c>
      <c r="EG62" s="30">
        <f t="shared" si="41"/>
        <v>0</v>
      </c>
      <c r="EH62" s="30">
        <f t="shared" si="41"/>
        <v>0</v>
      </c>
      <c r="EI62" s="30">
        <f t="shared" si="41"/>
        <v>2</v>
      </c>
      <c r="EJ62" s="30">
        <f t="shared" si="41"/>
        <v>0</v>
      </c>
      <c r="EK62" s="30">
        <f t="shared" si="41"/>
        <v>0</v>
      </c>
      <c r="EL62" s="30">
        <f t="shared" si="41"/>
        <v>0</v>
      </c>
      <c r="EM62" s="30">
        <f t="shared" si="41"/>
        <v>0</v>
      </c>
      <c r="EN62" s="30">
        <f t="shared" si="41"/>
        <v>0</v>
      </c>
      <c r="EO62" s="30">
        <f t="shared" si="41"/>
        <v>0</v>
      </c>
      <c r="EP62" s="30">
        <f t="shared" si="41"/>
        <v>0</v>
      </c>
      <c r="EQ62" s="30">
        <f t="shared" si="41"/>
        <v>0</v>
      </c>
      <c r="ER62" s="31"/>
    </row>
    <row r="63" spans="1:148" s="33" customFormat="1" ht="48" customHeight="1" x14ac:dyDescent="0.25">
      <c r="A63" s="47" t="s">
        <v>227</v>
      </c>
      <c r="B63" s="40" t="s">
        <v>244</v>
      </c>
      <c r="C63" s="41" t="s">
        <v>245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50">
        <v>1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v>0</v>
      </c>
      <c r="AH63" s="30">
        <v>0</v>
      </c>
      <c r="AI63" s="30">
        <v>0</v>
      </c>
      <c r="AJ63" s="30">
        <v>0</v>
      </c>
      <c r="AK63" s="30">
        <v>0</v>
      </c>
      <c r="AL63" s="30">
        <v>0</v>
      </c>
      <c r="AM63" s="30">
        <v>0</v>
      </c>
      <c r="AN63" s="43">
        <v>0</v>
      </c>
      <c r="AO63" s="43">
        <v>0</v>
      </c>
      <c r="AP63" s="43">
        <v>0</v>
      </c>
      <c r="AQ63" s="30">
        <v>0</v>
      </c>
      <c r="AR63" s="30">
        <v>0</v>
      </c>
      <c r="AS63" s="30">
        <v>0</v>
      </c>
      <c r="AT63" s="43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43">
        <v>0</v>
      </c>
      <c r="BC63" s="30">
        <v>0</v>
      </c>
      <c r="BD63" s="43">
        <v>0</v>
      </c>
      <c r="BE63" s="43">
        <v>0</v>
      </c>
      <c r="BF63" s="43">
        <v>0</v>
      </c>
      <c r="BG63" s="30">
        <v>0</v>
      </c>
      <c r="BH63" s="30">
        <v>0</v>
      </c>
      <c r="BI63" s="30">
        <v>0</v>
      </c>
      <c r="BJ63" s="43">
        <v>0</v>
      </c>
      <c r="BK63" s="30">
        <v>0</v>
      </c>
      <c r="BL63" s="30">
        <v>0</v>
      </c>
      <c r="BM63" s="30">
        <v>0</v>
      </c>
      <c r="BN63" s="30">
        <v>0</v>
      </c>
      <c r="BO63" s="30">
        <v>0</v>
      </c>
      <c r="BP63" s="30">
        <v>0</v>
      </c>
      <c r="BQ63" s="30">
        <v>0</v>
      </c>
      <c r="BR63" s="43">
        <v>0</v>
      </c>
      <c r="BS63" s="30">
        <v>0</v>
      </c>
      <c r="BT63" s="30">
        <v>0</v>
      </c>
      <c r="BU63" s="30">
        <v>0</v>
      </c>
      <c r="BV63" s="43">
        <v>0</v>
      </c>
      <c r="BW63" s="50">
        <v>1</v>
      </c>
      <c r="BX63" s="30">
        <v>0</v>
      </c>
      <c r="BY63" s="30">
        <v>0</v>
      </c>
      <c r="BZ63" s="43">
        <v>0</v>
      </c>
      <c r="CA63" s="30">
        <v>0</v>
      </c>
      <c r="CB63" s="30">
        <v>0</v>
      </c>
      <c r="CC63" s="30">
        <v>0</v>
      </c>
      <c r="CD63" s="30">
        <v>0</v>
      </c>
      <c r="CE63" s="30">
        <v>0</v>
      </c>
      <c r="CF63" s="30">
        <v>0</v>
      </c>
      <c r="CG63" s="30">
        <v>0</v>
      </c>
      <c r="CH63" s="43">
        <v>0</v>
      </c>
      <c r="CI63" s="30">
        <v>0</v>
      </c>
      <c r="CJ63" s="30">
        <v>0</v>
      </c>
      <c r="CK63" s="30">
        <v>0</v>
      </c>
      <c r="CL63" s="43">
        <v>0</v>
      </c>
      <c r="CM63" s="30">
        <v>0</v>
      </c>
      <c r="CN63" s="30">
        <v>0</v>
      </c>
      <c r="CO63" s="30">
        <v>0</v>
      </c>
      <c r="CP63" s="43">
        <v>0</v>
      </c>
      <c r="CQ63" s="30">
        <v>0</v>
      </c>
      <c r="CR63" s="30">
        <v>0</v>
      </c>
      <c r="CS63" s="30">
        <v>0</v>
      </c>
      <c r="CT63" s="30">
        <v>0</v>
      </c>
      <c r="CU63" s="30">
        <v>0</v>
      </c>
      <c r="CV63" s="30">
        <v>0</v>
      </c>
      <c r="CW63" s="30">
        <v>0</v>
      </c>
      <c r="CX63" s="43">
        <v>0</v>
      </c>
      <c r="CY63" s="30">
        <v>0</v>
      </c>
      <c r="CZ63" s="30">
        <v>0</v>
      </c>
      <c r="DA63" s="30">
        <v>0</v>
      </c>
      <c r="DB63" s="43">
        <v>0</v>
      </c>
      <c r="DC63" s="30">
        <v>0</v>
      </c>
      <c r="DD63" s="30">
        <v>0</v>
      </c>
      <c r="DE63" s="30">
        <v>0</v>
      </c>
      <c r="DF63" s="43">
        <v>0</v>
      </c>
      <c r="DG63" s="30">
        <v>0</v>
      </c>
      <c r="DH63" s="30">
        <v>0</v>
      </c>
      <c r="DI63" s="30">
        <v>0</v>
      </c>
      <c r="DJ63" s="30">
        <v>0</v>
      </c>
      <c r="DK63" s="30">
        <v>0</v>
      </c>
      <c r="DL63" s="30">
        <v>0</v>
      </c>
      <c r="DM63" s="30">
        <v>0</v>
      </c>
      <c r="DN63" s="43">
        <v>0</v>
      </c>
      <c r="DO63" s="30">
        <v>0</v>
      </c>
      <c r="DP63" s="30">
        <v>0</v>
      </c>
      <c r="DQ63" s="30">
        <v>0</v>
      </c>
      <c r="DR63" s="43">
        <v>0</v>
      </c>
      <c r="DS63" s="30">
        <v>0</v>
      </c>
      <c r="DT63" s="30">
        <v>0</v>
      </c>
      <c r="DU63" s="30">
        <v>0</v>
      </c>
      <c r="DV63" s="43">
        <v>0</v>
      </c>
      <c r="DW63" s="30">
        <v>0</v>
      </c>
      <c r="DX63" s="30">
        <v>0</v>
      </c>
      <c r="DY63" s="30">
        <v>0</v>
      </c>
      <c r="DZ63" s="30">
        <v>0</v>
      </c>
      <c r="EA63" s="30">
        <v>0</v>
      </c>
      <c r="EB63" s="30">
        <v>0</v>
      </c>
      <c r="EC63" s="30">
        <v>0</v>
      </c>
      <c r="ED63" s="25">
        <f t="shared" ref="ED63:ED64" si="42">DN63+CH63+BR63+BB63</f>
        <v>0</v>
      </c>
      <c r="EE63" s="25">
        <v>0</v>
      </c>
      <c r="EF63" s="42">
        <v>0</v>
      </c>
      <c r="EG63" s="42">
        <v>0</v>
      </c>
      <c r="EH63" s="42">
        <v>0</v>
      </c>
      <c r="EI63" s="50">
        <v>1</v>
      </c>
      <c r="EJ63" s="30">
        <v>0</v>
      </c>
      <c r="EK63" s="30">
        <v>0</v>
      </c>
      <c r="EL63" s="30">
        <v>0</v>
      </c>
      <c r="EM63" s="30">
        <v>0</v>
      </c>
      <c r="EN63" s="43">
        <v>0</v>
      </c>
      <c r="EO63" s="43">
        <v>0</v>
      </c>
      <c r="EP63" s="43">
        <v>0</v>
      </c>
      <c r="EQ63" s="43">
        <v>0</v>
      </c>
      <c r="ER63" s="37"/>
    </row>
    <row r="64" spans="1:148" s="33" customFormat="1" ht="50.25" customHeight="1" x14ac:dyDescent="0.25">
      <c r="A64" s="47" t="s">
        <v>228</v>
      </c>
      <c r="B64" s="49" t="s">
        <v>246</v>
      </c>
      <c r="C64" s="41" t="s">
        <v>247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50">
        <v>1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43">
        <v>0</v>
      </c>
      <c r="AO64" s="43">
        <v>0</v>
      </c>
      <c r="AP64" s="43">
        <v>0</v>
      </c>
      <c r="AQ64" s="30">
        <v>0</v>
      </c>
      <c r="AR64" s="30">
        <v>0</v>
      </c>
      <c r="AS64" s="30">
        <v>0</v>
      </c>
      <c r="AT64" s="43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43">
        <v>0</v>
      </c>
      <c r="BC64" s="30">
        <v>0</v>
      </c>
      <c r="BD64" s="43">
        <v>0</v>
      </c>
      <c r="BE64" s="43">
        <v>0</v>
      </c>
      <c r="BF64" s="43">
        <v>0</v>
      </c>
      <c r="BG64" s="43">
        <v>0</v>
      </c>
      <c r="BH64" s="30">
        <v>0</v>
      </c>
      <c r="BI64" s="30">
        <v>0</v>
      </c>
      <c r="BJ64" s="43">
        <v>0</v>
      </c>
      <c r="BK64" s="30">
        <v>0</v>
      </c>
      <c r="BL64" s="30">
        <v>0</v>
      </c>
      <c r="BM64" s="30">
        <v>0</v>
      </c>
      <c r="BN64" s="30">
        <v>0</v>
      </c>
      <c r="BO64" s="30">
        <v>0</v>
      </c>
      <c r="BP64" s="30">
        <v>0</v>
      </c>
      <c r="BQ64" s="30">
        <v>0</v>
      </c>
      <c r="BR64" s="43">
        <v>0</v>
      </c>
      <c r="BS64" s="30">
        <v>0</v>
      </c>
      <c r="BT64" s="30">
        <v>0</v>
      </c>
      <c r="BU64" s="30">
        <v>0</v>
      </c>
      <c r="BV64" s="43">
        <v>0</v>
      </c>
      <c r="BW64" s="30">
        <v>0</v>
      </c>
      <c r="BX64" s="30">
        <v>0</v>
      </c>
      <c r="BY64" s="30">
        <v>0</v>
      </c>
      <c r="BZ64" s="43">
        <v>0</v>
      </c>
      <c r="CA64" s="30">
        <v>0</v>
      </c>
      <c r="CB64" s="30">
        <v>0</v>
      </c>
      <c r="CC64" s="30">
        <v>0</v>
      </c>
      <c r="CD64" s="30">
        <v>0</v>
      </c>
      <c r="CE64" s="30">
        <v>0</v>
      </c>
      <c r="CF64" s="30">
        <v>0</v>
      </c>
      <c r="CG64" s="30">
        <v>0</v>
      </c>
      <c r="CH64" s="43">
        <v>0</v>
      </c>
      <c r="CI64" s="30">
        <v>0</v>
      </c>
      <c r="CJ64" s="30">
        <v>0</v>
      </c>
      <c r="CK64" s="30">
        <v>0</v>
      </c>
      <c r="CL64" s="43">
        <v>16</v>
      </c>
      <c r="CM64" s="50">
        <v>1</v>
      </c>
      <c r="CN64" s="30">
        <v>0</v>
      </c>
      <c r="CO64" s="30">
        <v>0</v>
      </c>
      <c r="CP64" s="43">
        <v>0</v>
      </c>
      <c r="CQ64" s="30">
        <v>0</v>
      </c>
      <c r="CR64" s="30">
        <v>0</v>
      </c>
      <c r="CS64" s="30">
        <v>0</v>
      </c>
      <c r="CT64" s="30">
        <v>0</v>
      </c>
      <c r="CU64" s="30">
        <v>0</v>
      </c>
      <c r="CV64" s="30">
        <v>0</v>
      </c>
      <c r="CW64" s="30">
        <v>0</v>
      </c>
      <c r="CX64" s="43">
        <v>0</v>
      </c>
      <c r="CY64" s="30">
        <v>0</v>
      </c>
      <c r="CZ64" s="30">
        <v>0</v>
      </c>
      <c r="DA64" s="30">
        <v>0</v>
      </c>
      <c r="DB64" s="43">
        <v>0</v>
      </c>
      <c r="DC64" s="30">
        <v>0</v>
      </c>
      <c r="DD64" s="30">
        <v>0</v>
      </c>
      <c r="DE64" s="30">
        <v>0</v>
      </c>
      <c r="DF64" s="43">
        <v>0</v>
      </c>
      <c r="DG64" s="30">
        <v>0</v>
      </c>
      <c r="DH64" s="30">
        <v>0</v>
      </c>
      <c r="DI64" s="30">
        <v>0</v>
      </c>
      <c r="DJ64" s="30">
        <v>0</v>
      </c>
      <c r="DK64" s="30">
        <v>0</v>
      </c>
      <c r="DL64" s="30">
        <v>0</v>
      </c>
      <c r="DM64" s="30">
        <v>0</v>
      </c>
      <c r="DN64" s="43">
        <v>0</v>
      </c>
      <c r="DO64" s="30">
        <v>0</v>
      </c>
      <c r="DP64" s="30">
        <v>0</v>
      </c>
      <c r="DQ64" s="30">
        <v>0</v>
      </c>
      <c r="DR64" s="43">
        <v>0</v>
      </c>
      <c r="DS64" s="30">
        <v>0</v>
      </c>
      <c r="DT64" s="30">
        <v>0</v>
      </c>
      <c r="DU64" s="30">
        <v>0</v>
      </c>
      <c r="DV64" s="43">
        <v>0</v>
      </c>
      <c r="DW64" s="30">
        <v>0</v>
      </c>
      <c r="DX64" s="30">
        <v>0</v>
      </c>
      <c r="DY64" s="30">
        <v>0</v>
      </c>
      <c r="DZ64" s="30">
        <v>0</v>
      </c>
      <c r="EA64" s="30">
        <v>0</v>
      </c>
      <c r="EB64" s="30">
        <v>0</v>
      </c>
      <c r="EC64" s="30">
        <v>0</v>
      </c>
      <c r="ED64" s="25">
        <f t="shared" si="42"/>
        <v>0</v>
      </c>
      <c r="EE64" s="25">
        <v>0</v>
      </c>
      <c r="EF64" s="42">
        <v>0</v>
      </c>
      <c r="EG64" s="42">
        <v>0</v>
      </c>
      <c r="EH64" s="42">
        <v>0</v>
      </c>
      <c r="EI64" s="50">
        <v>1</v>
      </c>
      <c r="EJ64" s="30">
        <v>0</v>
      </c>
      <c r="EK64" s="30">
        <v>0</v>
      </c>
      <c r="EL64" s="30">
        <v>0</v>
      </c>
      <c r="EM64" s="30">
        <v>0</v>
      </c>
      <c r="EN64" s="43">
        <v>0</v>
      </c>
      <c r="EO64" s="43">
        <v>0</v>
      </c>
      <c r="EP64" s="43">
        <v>0</v>
      </c>
      <c r="EQ64" s="43">
        <v>0</v>
      </c>
      <c r="ER64" s="37"/>
    </row>
  </sheetData>
  <mergeCells count="42">
    <mergeCell ref="ER15:ER18"/>
    <mergeCell ref="AJ16:AY16"/>
    <mergeCell ref="BP16:CE16"/>
    <mergeCell ref="CF16:CU16"/>
    <mergeCell ref="DL16:EA16"/>
    <mergeCell ref="EB16:EQ16"/>
    <mergeCell ref="BP17:BW17"/>
    <mergeCell ref="BX17:CE17"/>
    <mergeCell ref="AJ17:AQ17"/>
    <mergeCell ref="EB17:EI17"/>
    <mergeCell ref="EJ17:EQ17"/>
    <mergeCell ref="CF17:CM17"/>
    <mergeCell ref="CN17:CU17"/>
    <mergeCell ref="AB17:AI17"/>
    <mergeCell ref="AZ17:BG17"/>
    <mergeCell ref="BH17:BO17"/>
    <mergeCell ref="AJ15:EQ15"/>
    <mergeCell ref="CV16:DK16"/>
    <mergeCell ref="CV17:DC17"/>
    <mergeCell ref="DD17:DK17"/>
    <mergeCell ref="A10:AY10"/>
    <mergeCell ref="A4:AY4"/>
    <mergeCell ref="A6:AY6"/>
    <mergeCell ref="A7:AY7"/>
    <mergeCell ref="A8:AY8"/>
    <mergeCell ref="A9:AY9"/>
    <mergeCell ref="A11:AY11"/>
    <mergeCell ref="A12:N12"/>
    <mergeCell ref="A13:AY13"/>
    <mergeCell ref="A14:EQ14"/>
    <mergeCell ref="A15:A18"/>
    <mergeCell ref="B15:B18"/>
    <mergeCell ref="C15:C18"/>
    <mergeCell ref="DL17:DS17"/>
    <mergeCell ref="DT17:EA17"/>
    <mergeCell ref="AZ16:BO16"/>
    <mergeCell ref="D15:S16"/>
    <mergeCell ref="T15:AI16"/>
    <mergeCell ref="AR17:AY17"/>
    <mergeCell ref="D17:K17"/>
    <mergeCell ref="L17:S17"/>
    <mergeCell ref="T17:AA17"/>
  </mergeCells>
  <conditionalFormatting sqref="A56:CE61 A21:DR21 D63:CG64 EJ63:ER64 DS63:EH64 DL53:EC55 CN53:DK61 ED53:ER61 D46:ER52 D53:CM55 CN63:DM64 A62:ER62 A38:ER45 A27:DR37 A26:EQ26 A23:DR25 A22:EQ22 A20:EQ20">
    <cfRule type="expression" dxfId="50" priority="114">
      <formula>OR($A20="1.2.1.1",$A20="1.2.1.2",$A20="1.2.2.1",$A20="1.2.2.2",$A20="1.2.4.1",$A20="1.2.4.2",$A20="1.1.1",$A20="1.1.2",$A20="1.1.3",$A20="1.1.4")</formula>
    </cfRule>
    <cfRule type="expression" dxfId="49" priority="115">
      <formula>OR($A20="0.1",$A20="0.2",$A20="0.3",$A20="0.4",$A20="0.5",$A20="0.6",$A20="1.2.1",$A20="1.2.2",$A20="1.2.3",$A20="1.2.4")</formula>
    </cfRule>
    <cfRule type="expression" dxfId="48" priority="116">
      <formula>OR($A20="0",$A20="1.1",$A20="1.2",$A20="1.3",$A20="1.4",$A20="1.5",$A20="1.6")</formula>
    </cfRule>
  </conditionalFormatting>
  <conditionalFormatting sqref="A28:C45 A56:C62">
    <cfRule type="cellIs" dxfId="47" priority="117" operator="equal">
      <formula>0</formula>
    </cfRule>
  </conditionalFormatting>
  <conditionalFormatting sqref="CF56:CM61 CF63:CM64">
    <cfRule type="expression" dxfId="46" priority="124">
      <formula>OR($A56="1.2.1.1",$A56="1.2.1.2",$A56="1.2.2.1",$A56="1.2.2.2",$A56="1.2.4.1",$A56="1.2.4.2",$A56="1.1.1",$A56="1.1.2",$A56="1.1.3",$A56="1.1.4")</formula>
    </cfRule>
    <cfRule type="expression" dxfId="45" priority="125">
      <formula>OR($A56="0.1",$A56="0.2",$A56="0.3",$A56="0.4",$A56="0.5",$A56="0.6",$A56="1.2.1",$A56="1.2.2",$A56="1.2.3",$A56="1.2.4")</formula>
    </cfRule>
    <cfRule type="expression" dxfId="44" priority="126">
      <formula>OR($A56="0",$A56="1.1",$A56="1.2",$A56="1.3",$A56="1.4",$A56="1.5",$A56="1.6")</formula>
    </cfRule>
  </conditionalFormatting>
  <conditionalFormatting sqref="DL56:EC61 DL63:EC64">
    <cfRule type="expression" dxfId="43" priority="118">
      <formula>OR($A56="1.2.1.1",$A56="1.2.1.2",$A56="1.2.2.1",$A56="1.2.2.2",$A56="1.2.4.1",$A56="1.2.4.2",$A56="1.1.1",$A56="1.1.2",$A56="1.1.3",$A56="1.1.4")</formula>
    </cfRule>
    <cfRule type="expression" dxfId="42" priority="119">
      <formula>OR($A56="0.1",$A56="0.2",$A56="0.3",$A56="0.4",$A56="0.5",$A56="0.6",$A56="1.2.1",$A56="1.2.2",$A56="1.2.3",$A56="1.2.4")</formula>
    </cfRule>
    <cfRule type="expression" dxfId="41" priority="120">
      <formula>OR($A56="0",$A56="1.1",$A56="1.2",$A56="1.3",$A56="1.4",$A56="1.5",$A56="1.6")</formula>
    </cfRule>
  </conditionalFormatting>
  <conditionalFormatting sqref="DS21:ER21 ED63:EH64 A65:ER2061 DS27:ER37 ER26 DS23:ER25 ER22 ER20">
    <cfRule type="expression" dxfId="40" priority="142">
      <formula>OR($A20="1.2.1.1",$A20="1.2.1.2",$A20="1.2.2.1",$A20="1.2.2.2",$A20="1.2.4.1",$A20="1.2.4.2",$A20="1.1.1",$A20="1.1.2",$A20="1.1.3",$A20="1.1.4")</formula>
    </cfRule>
    <cfRule type="expression" dxfId="39" priority="143">
      <formula>OR($A20="0.1",$A20="0.2",$A20="0.3",$A20="0.4",$A20="0.5",$A20="0.6",$A20="1.2.1",$A20="1.2.2",$A20="1.2.3",$A20="1.2.4")</formula>
    </cfRule>
    <cfRule type="expression" dxfId="38" priority="144">
      <formula>OR($A20="0",$A20="1.1",$A20="1.2",$A20="1.3",$A20="1.4",$A20="1.5",$A20="1.6")</formula>
    </cfRule>
  </conditionalFormatting>
  <conditionalFormatting sqref="EI63:EI64">
    <cfRule type="expression" dxfId="37" priority="92">
      <formula>OR($A63="1.2.1.1",$A63="1.2.1.2",$A63="1.2.2.1",$A63="1.2.2.2",$A63="1.2.4.1",$A63="1.2.4.2",$A63="1.1.1",$A63="1.1.2",$A63="1.1.3",$A63="1.1.4")</formula>
    </cfRule>
    <cfRule type="expression" dxfId="36" priority="93">
      <formula>OR($A63="0.1",$A63="0.2",$A63="0.3",$A63="0.4",$A63="0.5",$A63="0.6",$A63="1.2.1",$A63="1.2.2",$A63="1.2.3",$A63="1.2.4")</formula>
    </cfRule>
    <cfRule type="expression" dxfId="35" priority="94">
      <formula>OR($A63="0",$A63="1.1",$A63="1.2",$A63="1.3",$A63="1.4",$A63="1.5",$A63="1.6")</formula>
    </cfRule>
  </conditionalFormatting>
  <conditionalFormatting sqref="CV56:DK61 CV63:DK64">
    <cfRule type="expression" dxfId="34" priority="83">
      <formula>OR($A56="1.2.1.1",$A56="1.2.1.2",$A56="1.2.2.1",$A56="1.2.2.2",$A56="1.2.4.1",$A56="1.2.4.2",$A56="1.1.1",$A56="1.1.2",$A56="1.1.3",$A56="1.1.4")</formula>
    </cfRule>
    <cfRule type="expression" dxfId="33" priority="84">
      <formula>OR($A56="0.1",$A56="0.2",$A56="0.3",$A56="0.4",$A56="0.5",$A56="0.6",$A56="1.2.1",$A56="1.2.2",$A56="1.2.3",$A56="1.2.4")</formula>
    </cfRule>
    <cfRule type="expression" dxfId="32" priority="85">
      <formula>OR($A56="0",$A56="1.1",$A56="1.2",$A56="1.3",$A56="1.4",$A56="1.5",$A56="1.6")</formula>
    </cfRule>
  </conditionalFormatting>
  <conditionalFormatting sqref="D63:CE64">
    <cfRule type="expression" dxfId="31" priority="30">
      <formula>OR($A63="1.2.1.1",$A63="1.2.1.2",$A63="1.2.2.1",$A63="1.2.2.2",$A63="1.2.4.1",$A63="1.2.4.2",$A63="1.1.1",$A63="1.1.2",$A63="1.1.3",$A63="1.1.4")</formula>
    </cfRule>
    <cfRule type="expression" dxfId="30" priority="31">
      <formula>OR($A63="0.1",$A63="0.2",$A63="0.3",$A63="0.4",$A63="0.5",$A63="0.6",$A63="1.2.1",$A63="1.2.2",$A63="1.2.3",$A63="1.2.4")</formula>
    </cfRule>
    <cfRule type="expression" dxfId="29" priority="32">
      <formula>OR($A63="0",$A63="1.1",$A63="1.2",$A63="1.3",$A63="1.4",$A63="1.5",$A63="1.6")</formula>
    </cfRule>
  </conditionalFormatting>
  <conditionalFormatting sqref="CH63:CH64">
    <cfRule type="expression" dxfId="28" priority="27">
      <formula>OR($A63="1.2.1.1",$A63="1.2.1.2",$A63="1.2.2.1",$A63="1.2.2.2",$A63="1.2.4.1",$A63="1.2.4.2",$A63="1.1.1",$A63="1.1.2",$A63="1.1.3",$A63="1.1.4")</formula>
    </cfRule>
    <cfRule type="expression" dxfId="27" priority="28">
      <formula>OR($A63="0.1",$A63="0.2",$A63="0.3",$A63="0.4",$A63="0.5",$A63="0.6",$A63="1.2.1",$A63="1.2.2",$A63="1.2.3",$A63="1.2.4")</formula>
    </cfRule>
    <cfRule type="expression" dxfId="26" priority="29">
      <formula>OR($A63="0",$A63="1.1",$A63="1.2",$A63="1.3",$A63="1.4",$A63="1.5",$A63="1.6")</formula>
    </cfRule>
  </conditionalFormatting>
  <conditionalFormatting sqref="CI63:CM64">
    <cfRule type="expression" dxfId="25" priority="24">
      <formula>OR($A63="1.2.1.1",$A63="1.2.1.2",$A63="1.2.2.1",$A63="1.2.2.2",$A63="1.2.4.1",$A63="1.2.4.2",$A63="1.1.1",$A63="1.1.2",$A63="1.1.3",$A63="1.1.4")</formula>
    </cfRule>
    <cfRule type="expression" dxfId="24" priority="25">
      <formula>OR($A63="0.1",$A63="0.2",$A63="0.3",$A63="0.4",$A63="0.5",$A63="0.6",$A63="1.2.1",$A63="1.2.2",$A63="1.2.3",$A63="1.2.4")</formula>
    </cfRule>
    <cfRule type="expression" dxfId="23" priority="26">
      <formula>OR($A63="0",$A63="1.1",$A63="1.2",$A63="1.3",$A63="1.4",$A63="1.5",$A63="1.6")</formula>
    </cfRule>
  </conditionalFormatting>
  <conditionalFormatting sqref="DN63:DN64">
    <cfRule type="expression" dxfId="22" priority="21">
      <formula>OR($A63="1.2.1.1",$A63="1.2.1.2",$A63="1.2.2.1",$A63="1.2.2.2",$A63="1.2.4.1",$A63="1.2.4.2",$A63="1.1.1",$A63="1.1.2",$A63="1.1.3",$A63="1.1.4")</formula>
    </cfRule>
    <cfRule type="expression" dxfId="21" priority="22">
      <formula>OR($A63="0.1",$A63="0.2",$A63="0.3",$A63="0.4",$A63="0.5",$A63="0.6",$A63="1.2.1",$A63="1.2.2",$A63="1.2.3",$A63="1.2.4")</formula>
    </cfRule>
    <cfRule type="expression" dxfId="20" priority="23">
      <formula>OR($A63="0",$A63="1.1",$A63="1.2",$A63="1.3",$A63="1.4",$A63="1.5",$A63="1.6")</formula>
    </cfRule>
  </conditionalFormatting>
  <conditionalFormatting sqref="DO63:DR64">
    <cfRule type="expression" dxfId="19" priority="18">
      <formula>OR($A63="1.2.1.1",$A63="1.2.1.2",$A63="1.2.2.1",$A63="1.2.2.2",$A63="1.2.4.1",$A63="1.2.4.2",$A63="1.1.1",$A63="1.1.2",$A63="1.1.3",$A63="1.1.4")</formula>
    </cfRule>
    <cfRule type="expression" dxfId="18" priority="19">
      <formula>OR($A63="0.1",$A63="0.2",$A63="0.3",$A63="0.4",$A63="0.5",$A63="0.6",$A63="1.2.1",$A63="1.2.2",$A63="1.2.3",$A63="1.2.4")</formula>
    </cfRule>
    <cfRule type="expression" dxfId="17" priority="20">
      <formula>OR($A63="0",$A63="1.1",$A63="1.2",$A63="1.3",$A63="1.4",$A63="1.5",$A63="1.6")</formula>
    </cfRule>
  </conditionalFormatting>
  <conditionalFormatting sqref="EI63:EI64">
    <cfRule type="expression" dxfId="16" priority="15">
      <formula>OR($A63="1.2.1.1",$A63="1.2.1.2",$A63="1.2.2.1",$A63="1.2.2.2",$A63="1.2.4.1",$A63="1.2.4.2",$A63="1.1.1",$A63="1.1.2",$A63="1.1.3",$A63="1.1.4")</formula>
    </cfRule>
    <cfRule type="expression" dxfId="15" priority="16">
      <formula>OR($A63="0.1",$A63="0.2",$A63="0.3",$A63="0.4",$A63="0.5",$A63="0.6",$A63="1.2.1",$A63="1.2.2",$A63="1.2.3",$A63="1.2.4")</formula>
    </cfRule>
    <cfRule type="expression" dxfId="14" priority="17">
      <formula>OR($A63="0",$A63="1.1",$A63="1.2",$A63="1.3",$A63="1.4",$A63="1.5",$A63="1.6")</formula>
    </cfRule>
  </conditionalFormatting>
  <conditionalFormatting sqref="CX63:CX64">
    <cfRule type="expression" dxfId="13" priority="12">
      <formula>OR($A63="1.2.1.1",$A63="1.2.1.2",$A63="1.2.2.1",$A63="1.2.2.2",$A63="1.2.4.1",$A63="1.2.4.2",$A63="1.1.1",$A63="1.1.2",$A63="1.1.3",$A63="1.1.4")</formula>
    </cfRule>
    <cfRule type="expression" dxfId="12" priority="13">
      <formula>OR($A63="0.1",$A63="0.2",$A63="0.3",$A63="0.4",$A63="0.5",$A63="0.6",$A63="1.2.1",$A63="1.2.2",$A63="1.2.3",$A63="1.2.4")</formula>
    </cfRule>
    <cfRule type="expression" dxfId="11" priority="14">
      <formula>OR($A63="0",$A63="1.1",$A63="1.2",$A63="1.3",$A63="1.4",$A63="1.5",$A63="1.6")</formula>
    </cfRule>
  </conditionalFormatting>
  <conditionalFormatting sqref="CY63:DB64">
    <cfRule type="expression" dxfId="10" priority="9">
      <formula>OR($A63="1.2.1.1",$A63="1.2.1.2",$A63="1.2.2.1",$A63="1.2.2.2",$A63="1.2.4.1",$A63="1.2.4.2",$A63="1.1.1",$A63="1.1.2",$A63="1.1.3",$A63="1.1.4")</formula>
    </cfRule>
    <cfRule type="expression" dxfId="9" priority="10">
      <formula>OR($A63="0.1",$A63="0.2",$A63="0.3",$A63="0.4",$A63="0.5",$A63="0.6",$A63="1.2.1",$A63="1.2.2",$A63="1.2.3",$A63="1.2.4")</formula>
    </cfRule>
    <cfRule type="expression" dxfId="8" priority="11">
      <formula>OR($A63="0",$A63="1.1",$A63="1.2",$A63="1.3",$A63="1.4",$A63="1.5",$A63="1.6")</formula>
    </cfRule>
  </conditionalFormatting>
  <conditionalFormatting sqref="A46:C55">
    <cfRule type="cellIs" dxfId="7" priority="8" operator="equal">
      <formula>0</formula>
    </cfRule>
  </conditionalFormatting>
  <conditionalFormatting sqref="A46:C55">
    <cfRule type="expression" dxfId="6" priority="5">
      <formula>OR($A46="1.2.1.1",$A46="1.2.1.2",$A46="1.2.2.1",$A46="1.2.2.2",$A46="1.2.4.1",$A46="1.2.4.2",$A46="1.1.1",$A46="1.1.2",$A46="1.1.3",$A46="1.1.4")</formula>
    </cfRule>
    <cfRule type="expression" dxfId="5" priority="6">
      <formula>OR($A46="0.1",$A46="0.2",$A46="0.3",$A46="0.4",$A46="0.5",$A46="0.6",$A46="1.2.1",$A46="1.2.2",$A46="1.2.3",$A46="1.2.4")</formula>
    </cfRule>
    <cfRule type="expression" dxfId="4" priority="7">
      <formula>OR($A46="0",$A46="1.1",$A46="1.2",$A46="1.3",$A46="1.4",$A46="1.5",$A46="1.6")</formula>
    </cfRule>
  </conditionalFormatting>
  <conditionalFormatting sqref="A63:C64">
    <cfRule type="cellIs" dxfId="3" priority="4" operator="equal">
      <formula>0</formula>
    </cfRule>
  </conditionalFormatting>
  <conditionalFormatting sqref="A63:C64">
    <cfRule type="expression" dxfId="2" priority="1">
      <formula>OR($A63="1.2.1.1",$A63="1.2.1.2",$A63="1.2.2.1",$A63="1.2.2.2",$A63="1.2.4.1",$A63="1.2.4.2",$A63="1.1.1",$A63="1.1.2",$A63="1.1.3",$A63="1.1.4")</formula>
    </cfRule>
    <cfRule type="expression" dxfId="1" priority="2">
      <formula>OR($A63="0.1",$A63="0.2",$A63="0.3",$A63="0.4",$A63="0.5",$A63="0.6",$A63="1.2.1",$A63="1.2.2",$A63="1.2.3",$A63="1.2.4")</formula>
    </cfRule>
    <cfRule type="expression" dxfId="0" priority="3">
      <formula>OR($A63="0",$A63="1.1",$A63="1.2",$A63="1.3",$A63="1.4",$A63="1.5",$A63="1.6")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ф7</vt:lpstr>
      <vt:lpstr>ф7!Заголовки_для_печати</vt:lpstr>
      <vt:lpstr>ф7!Область_печати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2023-07-06T06:57:27Z</dcterms:created>
  <dcterms:modified xsi:type="dcterms:W3CDTF">2025-04-23T06:08:18Z</dcterms:modified>
</cp:coreProperties>
</file>