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Денис А.Е.5vh5Ah\Desktop\ИПР 2026-2030\ИПР 2026-2030гг Элеконт\Формы рабочие\"/>
    </mc:Choice>
  </mc:AlternateContent>
  <bookViews>
    <workbookView xWindow="-120" yWindow="-120" windowWidth="29040" windowHeight="15720"/>
  </bookViews>
  <sheets>
    <sheet name="ф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ф9!$A$27:$H$31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ф9!$14:$16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ф9!$A$1:$H$81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D55" i="1"/>
  <c r="D54" i="1" s="1"/>
  <c r="D51" i="1" s="1"/>
  <c r="D21" i="1" s="1"/>
</calcChain>
</file>

<file path=xl/sharedStrings.xml><?xml version="1.0" encoding="utf-8"?>
<sst xmlns="http://schemas.openxmlformats.org/spreadsheetml/2006/main" count="274" uniqueCount="153">
  <si>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</si>
  <si>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</si>
  <si>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</si>
  <si>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</si>
  <si>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</si>
  <si>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</si>
  <si>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</si>
  <si>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</si>
  <si>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</si>
  <si>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Системы учета э/э</t>
  </si>
  <si>
    <t>ТП</t>
  </si>
  <si>
    <t>ВЛ</t>
  </si>
  <si>
    <t>КЛ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</si>
  <si>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</si>
  <si>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</si>
  <si>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</si>
  <si>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</si>
  <si>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</si>
  <si>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</si>
  <si>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</si>
  <si>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</si>
  <si>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</si>
  <si>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</si>
  <si>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</si>
  <si>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</si>
  <si>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</si>
  <si>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</si>
  <si>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</si>
  <si>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</si>
  <si>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</si>
  <si>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</si>
  <si>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</si>
  <si>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</si>
  <si>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</si>
  <si>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</si>
  <si>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</si>
  <si>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</si>
  <si>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</si>
  <si>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</si>
  <si>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</si>
  <si>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</si>
  <si>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</si>
  <si>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</si>
  <si>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</si>
  <si>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</si>
  <si>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</si>
  <si>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</si>
  <si>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</si>
  <si>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</si>
  <si>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</si>
  <si>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</si>
  <si>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</si>
  <si>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</si>
  <si>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</si>
  <si>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</si>
  <si>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</si>
  <si>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</si>
  <si>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</si>
  <si>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</si>
  <si>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</si>
  <si>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</si>
  <si>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</si>
  <si>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</si>
  <si>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</si>
  <si>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</si>
  <si>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</si>
  <si>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</si>
  <si>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</si>
  <si>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</si>
  <si>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</si>
  <si>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</si>
  <si>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</si>
  <si>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</si>
  <si>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</si>
  <si>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</si>
  <si>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</si>
  <si>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</si>
  <si>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</si>
  <si>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</si>
  <si>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</si>
  <si>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</si>
  <si>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</si>
  <si>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</si>
  <si>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</si>
  <si>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</si>
  <si>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</si>
  <si>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</si>
  <si>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</si>
  <si>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</si>
  <si>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</si>
  <si>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</si>
  <si>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</si>
  <si>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</si>
  <si>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</si>
  <si>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</si>
  <si>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</si>
  <si>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</si>
  <si>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</si>
  <si>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</si>
  <si>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</si>
  <si>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</si>
  <si>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</si>
  <si>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</si>
  <si>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</si>
  <si>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</si>
  <si>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</si>
  <si>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</si>
  <si>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</si>
  <si>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</si>
  <si>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</si>
  <si>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</si>
  <si>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</si>
  <si>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</si>
  <si>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</si>
  <si>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</si>
  <si>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</si>
  <si>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</si>
  <si>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</si>
  <si>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Снижение потерь электрической энергии при передаче, тыс. кВт ч</t>
  </si>
  <si>
    <t>Номер группы инвестиционных проектов</t>
  </si>
  <si>
    <t>полное наименование субъекта электроэнергетики</t>
  </si>
  <si>
    <t xml:space="preserve"> Решение РЭК Тюменской области, ХМАО-Югры, ЯНАО от 31.03.2022 года № 3</t>
  </si>
  <si>
    <t>1.2.3.1.2026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</si>
  <si>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2026г.</t>
  </si>
  <si>
    <t>P_1.2.3.1.2026</t>
  </si>
  <si>
    <t>1.2.3.1.2027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</si>
  <si>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2027г.</t>
  </si>
  <si>
    <t>P_1.2.3.1.2027</t>
  </si>
  <si>
    <t>1.2.3.1.2028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</si>
  <si>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2028г.</t>
  </si>
  <si>
    <t>P_1.2.3.1.2028</t>
  </si>
  <si>
    <t>1.2.3.1.2029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</si>
  <si>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2029г.</t>
  </si>
  <si>
    <t>P_1.2.3.1.2029</t>
  </si>
  <si>
    <t>1.2.3.1.2030</t>
  </si>
  <si>
    <t>Установка приборов учета электроэнергии системы  ИСУ, класс напряжения 0,22(0,4) кВ, в г. Тюмень и районах Тюменской области, с заменой ранее установленных приборов учёта электрической энергии, истечение межповерочного интервала у которых наступает в 2030г.</t>
  </si>
  <si>
    <t>P_1.2.3.1.2030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</si>
  <si>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Чикчинское сельское поселение,  КП  "Солнечный день-2" (ИЖС); Тюменский район, Чикчинское сельское поселение,  КП  "Якуши-2" (ИЖС); Тюменский район, Чикчинское сельское поселение,  КП  "Радужный" (ИЖС);   Тюменский район, Чикчинское сельское поселение КП  "Усадьба Есаулова" (ИЖС)</t>
  </si>
  <si>
    <t>Включение приборов учёта в систему сбора и передачи данных, класс напряжения 0,22(0,4) кВ, в г. Тюмень и районах Тюменской области с установкой УСПД по адресам: Тюменский район, Каменское сельское поселение,  КП  "Кулига-2" (ИЖС); Тюменский район, Онохинское сельское поселение,  КП  "Золотой лес" (ИЖС); Тюменский район, Онохинское сельское поселение,  д.Головино (ИЖС);   Тюменский район, Андреевское сельское поселение, территория СНТ "Солнечное" (ИЖС)</t>
  </si>
  <si>
    <t>Включение приборов учёта в систему сбора и передачи данных, класс напряжения 0,22(0,4) кВ, в г. Тюмень и районах Тюменской области, с установкой УСПД по адресу: Тюменский район, с.Каскара, СНТ "Северянка" (ИЖС); Тюменский район, Андреевское сельское поселение, СНТ "Искра-1" (ИЖС); Тюменский район, Андреевское сельское поселение, СНТ "Искра-2" (ИЖС); г.Тюмень,  СНТ "Поле чудес-2" (ИЖС).</t>
  </si>
  <si>
    <t>1.2.3.5.1.2026</t>
  </si>
  <si>
    <t>P_1.2.3.5.1.2026</t>
  </si>
  <si>
    <t>1.2.3.5.1.2027</t>
  </si>
  <si>
    <t>P_1.2.3.5.1.2027</t>
  </si>
  <si>
    <t>1.2.3.5.1.2028</t>
  </si>
  <si>
    <t>P_1.2.3.5.1.2028</t>
  </si>
  <si>
    <t>1.6.1.2027</t>
  </si>
  <si>
    <t>Приобретение автотранспортного средства повышенной проходимости - автомобиль ГАЗ соболь, цельнометалический фургон, 4*4 грузопасажирский, 6-ти местный</t>
  </si>
  <si>
    <t>P_1.6.1.2027</t>
  </si>
  <si>
    <t>1.6.1.2028</t>
  </si>
  <si>
    <t>приобретение автотранспортного средства повышенной проходимости - грузопассажирский автомобиль УАЗ Профи, колёсная формула 4*4, 6-ти местный.</t>
  </si>
  <si>
    <t>P_1.6.1.2028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</si>
  <si>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Общество с ограниченной ответственностью "Элеконт"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</si>
</sst>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10" fillId="0" borderId="0"/>
    <xf numFmtId="0" fontId="1" fillId="0" borderId="0"/>
  </cellStyleXfs>
  <cellXfs count="48">
    <xf numFmtId="0" fontId="0" fillId="0" borderId="0" xfId="0"/>
    <xf numFmtId="0" fontId="2" fillId="2" borderId="3" xfId="3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8" fillId="2" borderId="0" xfId="4" applyFont="1" applyFill="1" applyBorder="1" applyAlignment="1"/>
    <xf numFmtId="0" fontId="2" fillId="2" borderId="3" xfId="0" applyFont="1" applyFill="1" applyBorder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8" fillId="2" borderId="0" xfId="2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49" fontId="11" fillId="2" borderId="3" xfId="5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2" fontId="8" fillId="2" borderId="3" xfId="3" applyNumberFormat="1" applyFont="1" applyFill="1" applyBorder="1" applyAlignment="1">
      <alignment horizontal="center"/>
    </xf>
    <xf numFmtId="0" fontId="8" fillId="2" borderId="0" xfId="3" applyFont="1" applyFill="1"/>
    <xf numFmtId="2" fontId="12" fillId="2" borderId="3" xfId="3" applyNumberFormat="1" applyFont="1" applyFill="1" applyBorder="1" applyAlignment="1">
      <alignment horizontal="center"/>
    </xf>
    <xf numFmtId="0" fontId="12" fillId="2" borderId="0" xfId="3" applyFont="1" applyFill="1"/>
    <xf numFmtId="0" fontId="12" fillId="2" borderId="0" xfId="3" applyFont="1" applyFill="1" applyBorder="1"/>
    <xf numFmtId="0" fontId="13" fillId="2" borderId="0" xfId="3" applyNumberFormat="1" applyFont="1" applyFill="1"/>
    <xf numFmtId="0" fontId="13" fillId="2" borderId="0" xfId="3" applyFont="1" applyFill="1"/>
    <xf numFmtId="0" fontId="13" fillId="2" borderId="0" xfId="3" applyFont="1" applyFill="1" applyAlignment="1">
      <alignment horizontal="left"/>
    </xf>
    <xf numFmtId="0" fontId="8" fillId="2" borderId="3" xfId="3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left" vertical="center" wrapText="1"/>
    </xf>
    <xf numFmtId="0" fontId="14" fillId="0" borderId="3" xfId="3" applyFont="1" applyBorder="1" applyAlignment="1">
      <alignment horizontal="center" vertical="center"/>
    </xf>
    <xf numFmtId="0" fontId="14" fillId="0" borderId="3" xfId="3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9" fontId="14" fillId="0" borderId="3" xfId="3" applyNumberFormat="1" applyFont="1" applyBorder="1" applyAlignment="1">
      <alignment horizontal="center" vertical="center"/>
    </xf>
    <xf numFmtId="0" fontId="14" fillId="0" borderId="3" xfId="8" applyFont="1" applyBorder="1" applyAlignment="1">
      <alignment vertical="center" wrapText="1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" xfId="5" applyFont="1" applyFill="1" applyBorder="1" applyAlignment="1">
      <alignment horizontal="center" vertical="center" wrapText="1"/>
    </xf>
    <xf numFmtId="0" fontId="2" fillId="2" borderId="9" xfId="5" applyFont="1" applyFill="1" applyBorder="1" applyAlignment="1">
      <alignment horizontal="center" vertical="center" wrapText="1"/>
    </xf>
    <xf numFmtId="0" fontId="2" fillId="2" borderId="10" xfId="5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 wrapText="1"/>
    </xf>
    <xf numFmtId="0" fontId="8" fillId="2" borderId="1" xfId="4" applyFont="1" applyFill="1" applyBorder="1" applyAlignment="1">
      <alignment horizontal="center"/>
    </xf>
    <xf numFmtId="0" fontId="2" fillId="2" borderId="2" xfId="5" applyFont="1" applyFill="1" applyBorder="1" applyAlignment="1">
      <alignment horizontal="center" vertical="center" wrapText="1"/>
    </xf>
    <xf numFmtId="0" fontId="2" fillId="2" borderId="6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2" borderId="4" xfId="5" applyFont="1" applyFill="1" applyBorder="1" applyAlignment="1">
      <alignment horizontal="center" vertical="center" wrapText="1"/>
    </xf>
    <xf numFmtId="0" fontId="2" fillId="2" borderId="5" xfId="5" applyFont="1" applyFill="1" applyBorder="1" applyAlignment="1">
      <alignment horizontal="center" vertical="center" wrapText="1"/>
    </xf>
    <xf numFmtId="0" fontId="2" fillId="2" borderId="7" xfId="5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4" xfId="6"/>
    <cellStyle name="Обычный 2 2" xfId="7"/>
    <cellStyle name="Обычный 3" xfId="1"/>
    <cellStyle name="Обычный 4" xfId="2"/>
    <cellStyle name="Обычный 48 2 2" xfId="8"/>
    <cellStyle name="Обычный 5" xfId="5"/>
    <cellStyle name="Обычный 7" xfId="3"/>
    <cellStyle name="Обычный_Форматы по компаниям_last" xfId="4"/>
  </cellStyles>
  <dxfs count="12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81"/>
  <sheetViews>
    <sheetView tabSelected="1" view="pageBreakPreview" topLeftCell="A4" zoomScale="70" zoomScaleNormal="100" zoomScaleSheetLayoutView="70" workbookViewId="0">
      <selection activeCell="B14" sqref="B14:B17"/>
    </sheetView>
  </sheetViews>
  <sheetFormatPr defaultColWidth="9" defaultRowHeight="12" x14ac:dyDescent="0.2"/>
  <cols>
    <col min="1" max="1" width="12" style="20" customWidth="1"/>
    <col min="2" max="2" width="94.625" style="21" customWidth="1"/>
    <col min="3" max="3" width="25.125" style="20" customWidth="1"/>
    <col min="4" max="4" width="17.625" style="19" customWidth="1"/>
    <col min="5" max="6" width="10.25" style="19" customWidth="1"/>
    <col min="7" max="7" width="13.75" style="19" customWidth="1"/>
    <col min="8" max="8" width="23.625" style="19" customWidth="1"/>
    <col min="9" max="9" width="9" style="19"/>
    <col min="10" max="10" width="83.25" style="19" customWidth="1"/>
    <col min="11" max="16384" width="9" style="19"/>
  </cols>
  <sheetData>
    <row r="1" spans="1:8" s="3" customFormat="1" ht="18.75" x14ac:dyDescent="0.25">
      <c r="H1" s="4" t="s">
        <v>0</v>
      </c>
    </row>
    <row r="2" spans="1:8" s="3" customFormat="1" ht="18.75" x14ac:dyDescent="0.3">
      <c r="H2" s="5" t="s">
        <v>1</v>
      </c>
    </row>
    <row r="3" spans="1:8" s="3" customFormat="1" ht="18.75" x14ac:dyDescent="0.3">
      <c r="H3" s="5" t="s">
        <v>2</v>
      </c>
    </row>
    <row r="4" spans="1:8" s="3" customFormat="1" ht="15.75" x14ac:dyDescent="0.25">
      <c r="A4" s="33" t="s">
        <v>3</v>
      </c>
      <c r="B4" s="33"/>
      <c r="C4" s="33"/>
      <c r="D4" s="33"/>
      <c r="E4" s="33"/>
      <c r="F4" s="33"/>
      <c r="G4" s="33"/>
      <c r="H4" s="33"/>
    </row>
    <row r="5" spans="1:8" s="3" customFormat="1" ht="15.75" x14ac:dyDescent="0.25"/>
    <row r="6" spans="1:8" s="3" customFormat="1" ht="15.75" x14ac:dyDescent="0.25">
      <c r="A6" s="34" t="s">
        <v>152</v>
      </c>
      <c r="B6" s="34"/>
      <c r="C6" s="34"/>
      <c r="D6" s="34"/>
      <c r="E6" s="34"/>
      <c r="F6" s="34"/>
      <c r="G6" s="34"/>
      <c r="H6" s="34"/>
    </row>
    <row r="7" spans="1:8" s="3" customFormat="1" ht="15.75" x14ac:dyDescent="0.25">
      <c r="A7" s="34" t="s">
        <v>120</v>
      </c>
      <c r="B7" s="34"/>
      <c r="C7" s="34"/>
      <c r="D7" s="34"/>
      <c r="E7" s="34"/>
      <c r="F7" s="34"/>
      <c r="G7" s="34"/>
      <c r="H7" s="34"/>
    </row>
    <row r="8" spans="1:8" s="3" customFormat="1" ht="15.75" x14ac:dyDescent="0.25">
      <c r="A8" s="8"/>
      <c r="B8" s="8"/>
      <c r="C8" s="8"/>
      <c r="D8" s="8"/>
      <c r="E8" s="8"/>
      <c r="F8" s="8"/>
      <c r="G8" s="8"/>
      <c r="H8" s="8"/>
    </row>
    <row r="9" spans="1:8" s="3" customFormat="1" ht="15.75" x14ac:dyDescent="0.25">
      <c r="A9" s="35" t="s">
        <v>117</v>
      </c>
      <c r="B9" s="35"/>
      <c r="C9" s="35"/>
      <c r="D9" s="35"/>
      <c r="E9" s="35"/>
      <c r="F9" s="35"/>
      <c r="G9" s="35"/>
      <c r="H9" s="35"/>
    </row>
    <row r="10" spans="1:8" s="3" customFormat="1" ht="15.75" x14ac:dyDescent="0.25">
      <c r="A10" s="9"/>
      <c r="B10" s="9"/>
      <c r="C10" s="9"/>
      <c r="D10" s="9"/>
      <c r="E10" s="9"/>
      <c r="F10" s="9"/>
      <c r="G10" s="9"/>
      <c r="H10" s="9"/>
    </row>
    <row r="11" spans="1:8" s="3" customFormat="1" ht="33" customHeight="1" x14ac:dyDescent="0.25">
      <c r="A11" s="36" t="s">
        <v>121</v>
      </c>
      <c r="B11" s="37"/>
      <c r="C11" s="37"/>
      <c r="D11" s="37"/>
      <c r="E11" s="37"/>
      <c r="F11" s="37"/>
      <c r="G11" s="37"/>
      <c r="H11" s="37"/>
    </row>
    <row r="12" spans="1:8" s="3" customFormat="1" ht="18" customHeight="1" x14ac:dyDescent="0.25">
      <c r="A12" s="38" t="s">
        <v>4</v>
      </c>
      <c r="B12" s="38"/>
      <c r="C12" s="38"/>
      <c r="D12" s="38"/>
      <c r="E12" s="38"/>
      <c r="F12" s="38"/>
      <c r="G12" s="38"/>
      <c r="H12" s="38"/>
    </row>
    <row r="13" spans="1:8" s="3" customFormat="1" ht="15.75" x14ac:dyDescent="0.25">
      <c r="A13" s="39"/>
      <c r="B13" s="39"/>
      <c r="C13" s="39"/>
      <c r="D13" s="39"/>
      <c r="E13" s="39"/>
      <c r="F13" s="39"/>
      <c r="G13" s="39"/>
      <c r="H13" s="6"/>
    </row>
    <row r="14" spans="1:8" s="3" customFormat="1" ht="53.25" customHeight="1" x14ac:dyDescent="0.25">
      <c r="A14" s="40" t="s">
        <v>119</v>
      </c>
      <c r="B14" s="43" t="s">
        <v>5</v>
      </c>
      <c r="C14" s="43" t="s">
        <v>6</v>
      </c>
      <c r="D14" s="44" t="s">
        <v>7</v>
      </c>
      <c r="E14" s="45"/>
      <c r="F14" s="45"/>
      <c r="G14" s="45"/>
      <c r="H14" s="29" t="s">
        <v>8</v>
      </c>
    </row>
    <row r="15" spans="1:8" s="3" customFormat="1" ht="62.25" customHeight="1" x14ac:dyDescent="0.25">
      <c r="A15" s="41"/>
      <c r="B15" s="43"/>
      <c r="C15" s="43"/>
      <c r="D15" s="46"/>
      <c r="E15" s="47"/>
      <c r="F15" s="47"/>
      <c r="G15" s="47"/>
      <c r="H15" s="29"/>
    </row>
    <row r="16" spans="1:8" s="3" customFormat="1" ht="54.6" customHeight="1" x14ac:dyDescent="0.25">
      <c r="A16" s="41"/>
      <c r="B16" s="43"/>
      <c r="C16" s="43"/>
      <c r="D16" s="30" t="s">
        <v>118</v>
      </c>
      <c r="E16" s="31"/>
      <c r="F16" s="31"/>
      <c r="G16" s="32"/>
      <c r="H16" s="29"/>
    </row>
    <row r="17" spans="1:8" s="3" customFormat="1" ht="52.5" customHeight="1" x14ac:dyDescent="0.25">
      <c r="A17" s="42"/>
      <c r="B17" s="43"/>
      <c r="C17" s="43"/>
      <c r="D17" s="10" t="s">
        <v>9</v>
      </c>
      <c r="E17" s="10" t="s">
        <v>10</v>
      </c>
      <c r="F17" s="10" t="s">
        <v>11</v>
      </c>
      <c r="G17" s="10" t="s">
        <v>12</v>
      </c>
      <c r="H17" s="29"/>
    </row>
    <row r="18" spans="1:8" s="3" customFormat="1" ht="15.75" x14ac:dyDescent="0.25">
      <c r="A18" s="11">
        <v>1</v>
      </c>
      <c r="B18" s="11">
        <v>2</v>
      </c>
      <c r="C18" s="11">
        <v>3</v>
      </c>
      <c r="D18" s="12" t="s">
        <v>13</v>
      </c>
      <c r="E18" s="12" t="s">
        <v>14</v>
      </c>
      <c r="F18" s="12" t="s">
        <v>15</v>
      </c>
      <c r="G18" s="12" t="s">
        <v>16</v>
      </c>
      <c r="H18" s="12" t="s">
        <v>17</v>
      </c>
    </row>
    <row r="19" spans="1:8" s="15" customFormat="1" ht="15.75" x14ac:dyDescent="0.25">
      <c r="A19" s="22" t="s">
        <v>18</v>
      </c>
      <c r="B19" s="23" t="s">
        <v>19</v>
      </c>
      <c r="C19" s="14" t="s">
        <v>20</v>
      </c>
      <c r="D19" s="14">
        <f>D20+D21+D22+D23+D24+D25</f>
        <v>340</v>
      </c>
      <c r="E19" s="14">
        <v>0</v>
      </c>
      <c r="F19" s="14">
        <v>0</v>
      </c>
      <c r="G19" s="14">
        <v>0</v>
      </c>
      <c r="H19" s="14" t="s">
        <v>21</v>
      </c>
    </row>
    <row r="20" spans="1:8" s="15" customFormat="1" ht="15.75" x14ac:dyDescent="0.25">
      <c r="A20" s="22" t="s">
        <v>22</v>
      </c>
      <c r="B20" s="23" t="s">
        <v>23</v>
      </c>
      <c r="C20" s="14" t="s">
        <v>20</v>
      </c>
      <c r="D20" s="14">
        <v>0</v>
      </c>
      <c r="E20" s="14">
        <v>0</v>
      </c>
      <c r="F20" s="14">
        <v>0</v>
      </c>
      <c r="G20" s="14">
        <v>0</v>
      </c>
      <c r="H20" s="14" t="s">
        <v>21</v>
      </c>
    </row>
    <row r="21" spans="1:8" s="15" customFormat="1" ht="15.75" x14ac:dyDescent="0.25">
      <c r="A21" s="22" t="s">
        <v>24</v>
      </c>
      <c r="B21" s="23" t="s">
        <v>25</v>
      </c>
      <c r="C21" s="14" t="s">
        <v>20</v>
      </c>
      <c r="D21" s="14">
        <f>D51</f>
        <v>340</v>
      </c>
      <c r="E21" s="14">
        <v>0</v>
      </c>
      <c r="F21" s="14">
        <v>0</v>
      </c>
      <c r="G21" s="14">
        <v>0</v>
      </c>
      <c r="H21" s="14" t="s">
        <v>21</v>
      </c>
    </row>
    <row r="22" spans="1:8" s="15" customFormat="1" ht="31.5" x14ac:dyDescent="0.25">
      <c r="A22" s="22" t="s">
        <v>26</v>
      </c>
      <c r="B22" s="23" t="s">
        <v>27</v>
      </c>
      <c r="C22" s="14" t="s">
        <v>20</v>
      </c>
      <c r="D22" s="14">
        <v>0</v>
      </c>
      <c r="E22" s="14">
        <v>0</v>
      </c>
      <c r="F22" s="14">
        <v>0</v>
      </c>
      <c r="G22" s="14">
        <v>0</v>
      </c>
      <c r="H22" s="14" t="s">
        <v>21</v>
      </c>
    </row>
    <row r="23" spans="1:8" s="15" customFormat="1" ht="15.75" x14ac:dyDescent="0.25">
      <c r="A23" s="22" t="s">
        <v>28</v>
      </c>
      <c r="B23" s="23" t="s">
        <v>29</v>
      </c>
      <c r="C23" s="14" t="s">
        <v>20</v>
      </c>
      <c r="D23" s="14">
        <v>0</v>
      </c>
      <c r="E23" s="14">
        <v>0</v>
      </c>
      <c r="F23" s="14">
        <v>0</v>
      </c>
      <c r="G23" s="14">
        <v>0</v>
      </c>
      <c r="H23" s="14" t="s">
        <v>21</v>
      </c>
    </row>
    <row r="24" spans="1:8" s="15" customFormat="1" ht="15.75" x14ac:dyDescent="0.25">
      <c r="A24" s="22" t="s">
        <v>30</v>
      </c>
      <c r="B24" s="23" t="s">
        <v>31</v>
      </c>
      <c r="C24" s="14" t="s">
        <v>20</v>
      </c>
      <c r="D24" s="14">
        <v>0</v>
      </c>
      <c r="E24" s="14">
        <v>0</v>
      </c>
      <c r="F24" s="14">
        <v>0</v>
      </c>
      <c r="G24" s="14">
        <v>0</v>
      </c>
      <c r="H24" s="14" t="s">
        <v>21</v>
      </c>
    </row>
    <row r="25" spans="1:8" s="15" customFormat="1" ht="15.75" x14ac:dyDescent="0.25">
      <c r="A25" s="22" t="s">
        <v>32</v>
      </c>
      <c r="B25" s="23" t="s">
        <v>33</v>
      </c>
      <c r="C25" s="14" t="s">
        <v>20</v>
      </c>
      <c r="D25" s="14">
        <v>0</v>
      </c>
      <c r="E25" s="14">
        <v>0</v>
      </c>
      <c r="F25" s="14">
        <v>0</v>
      </c>
      <c r="G25" s="14">
        <v>0</v>
      </c>
      <c r="H25" s="14" t="s">
        <v>21</v>
      </c>
    </row>
    <row r="26" spans="1:8" s="17" customFormat="1" ht="18.75" x14ac:dyDescent="0.3">
      <c r="A26" s="13" t="s">
        <v>34</v>
      </c>
      <c r="B26" s="1" t="s">
        <v>35</v>
      </c>
      <c r="C26" s="7"/>
      <c r="D26" s="16"/>
      <c r="E26" s="16"/>
      <c r="F26" s="16"/>
      <c r="G26" s="16"/>
      <c r="H26" s="16"/>
    </row>
    <row r="27" spans="1:8" s="18" customFormat="1" ht="18.75" x14ac:dyDescent="0.3">
      <c r="A27" s="13" t="s">
        <v>36</v>
      </c>
      <c r="B27" s="1" t="s">
        <v>37</v>
      </c>
      <c r="C27" s="7" t="s">
        <v>20</v>
      </c>
      <c r="D27" s="2">
        <v>0</v>
      </c>
      <c r="E27" s="2">
        <v>0</v>
      </c>
      <c r="F27" s="2">
        <v>0</v>
      </c>
      <c r="G27" s="2">
        <v>0</v>
      </c>
      <c r="H27" s="2" t="s">
        <v>21</v>
      </c>
    </row>
    <row r="28" spans="1:8" s="18" customFormat="1" ht="18.75" x14ac:dyDescent="0.3">
      <c r="A28" s="13" t="s">
        <v>38</v>
      </c>
      <c r="B28" s="1" t="s">
        <v>39</v>
      </c>
      <c r="C28" s="7" t="s">
        <v>20</v>
      </c>
      <c r="D28" s="2">
        <v>0</v>
      </c>
      <c r="E28" s="2">
        <v>0</v>
      </c>
      <c r="F28" s="2">
        <v>0</v>
      </c>
      <c r="G28" s="2">
        <v>0</v>
      </c>
      <c r="H28" s="2" t="s">
        <v>21</v>
      </c>
    </row>
    <row r="29" spans="1:8" s="18" customFormat="1" ht="31.5" x14ac:dyDescent="0.3">
      <c r="A29" s="13" t="s">
        <v>40</v>
      </c>
      <c r="B29" s="1" t="s">
        <v>41</v>
      </c>
      <c r="C29" s="7" t="s">
        <v>20</v>
      </c>
      <c r="D29" s="2">
        <v>0</v>
      </c>
      <c r="E29" s="2">
        <v>0</v>
      </c>
      <c r="F29" s="2">
        <v>0</v>
      </c>
      <c r="G29" s="2">
        <v>0</v>
      </c>
      <c r="H29" s="2" t="s">
        <v>21</v>
      </c>
    </row>
    <row r="30" spans="1:8" s="18" customFormat="1" ht="31.5" x14ac:dyDescent="0.3">
      <c r="A30" s="13" t="s">
        <v>42</v>
      </c>
      <c r="B30" s="1" t="s">
        <v>43</v>
      </c>
      <c r="C30" s="7" t="s">
        <v>20</v>
      </c>
      <c r="D30" s="2">
        <v>0</v>
      </c>
      <c r="E30" s="2">
        <v>0</v>
      </c>
      <c r="F30" s="2">
        <v>0</v>
      </c>
      <c r="G30" s="2">
        <v>0</v>
      </c>
      <c r="H30" s="2" t="s">
        <v>21</v>
      </c>
    </row>
    <row r="31" spans="1:8" s="18" customFormat="1" ht="31.5" x14ac:dyDescent="0.3">
      <c r="A31" s="13" t="s">
        <v>44</v>
      </c>
      <c r="B31" s="1" t="s">
        <v>45</v>
      </c>
      <c r="C31" s="7" t="s">
        <v>20</v>
      </c>
      <c r="D31" s="2">
        <v>0</v>
      </c>
      <c r="E31" s="2">
        <v>0</v>
      </c>
      <c r="F31" s="2">
        <v>0</v>
      </c>
      <c r="G31" s="2">
        <v>0</v>
      </c>
      <c r="H31" s="2" t="s">
        <v>21</v>
      </c>
    </row>
    <row r="32" spans="1:8" ht="22.5" customHeight="1" x14ac:dyDescent="0.2">
      <c r="A32" s="13" t="s">
        <v>46</v>
      </c>
      <c r="B32" s="1" t="s">
        <v>47</v>
      </c>
      <c r="C32" s="7" t="s">
        <v>20</v>
      </c>
      <c r="D32" s="2">
        <v>0</v>
      </c>
      <c r="E32" s="2">
        <v>0</v>
      </c>
      <c r="F32" s="2">
        <v>0</v>
      </c>
      <c r="G32" s="2">
        <v>0</v>
      </c>
      <c r="H32" s="2" t="s">
        <v>21</v>
      </c>
    </row>
    <row r="33" spans="1:8" ht="31.5" x14ac:dyDescent="0.2">
      <c r="A33" s="13" t="s">
        <v>48</v>
      </c>
      <c r="B33" s="1" t="s">
        <v>49</v>
      </c>
      <c r="C33" s="7" t="s">
        <v>20</v>
      </c>
      <c r="D33" s="2">
        <v>0</v>
      </c>
      <c r="E33" s="2">
        <v>0</v>
      </c>
      <c r="F33" s="2">
        <v>0</v>
      </c>
      <c r="G33" s="2">
        <v>0</v>
      </c>
      <c r="H33" s="2" t="s">
        <v>21</v>
      </c>
    </row>
    <row r="34" spans="1:8" ht="15.75" x14ac:dyDescent="0.2">
      <c r="A34" s="13" t="s">
        <v>50</v>
      </c>
      <c r="B34" s="1" t="s">
        <v>51</v>
      </c>
      <c r="C34" s="7" t="s">
        <v>20</v>
      </c>
      <c r="D34" s="2">
        <v>0</v>
      </c>
      <c r="E34" s="2">
        <v>0</v>
      </c>
      <c r="F34" s="2">
        <v>0</v>
      </c>
      <c r="G34" s="2">
        <v>0</v>
      </c>
      <c r="H34" s="2" t="s">
        <v>21</v>
      </c>
    </row>
    <row r="35" spans="1:8" ht="15.75" x14ac:dyDescent="0.2">
      <c r="A35" s="13" t="s">
        <v>52</v>
      </c>
      <c r="B35" s="1" t="s">
        <v>53</v>
      </c>
      <c r="C35" s="7" t="s">
        <v>20</v>
      </c>
      <c r="D35" s="2">
        <v>0</v>
      </c>
      <c r="E35" s="2">
        <v>0</v>
      </c>
      <c r="F35" s="2">
        <v>0</v>
      </c>
      <c r="G35" s="2">
        <v>0</v>
      </c>
      <c r="H35" s="2" t="s">
        <v>21</v>
      </c>
    </row>
    <row r="36" spans="1:8" ht="15.75" x14ac:dyDescent="0.2">
      <c r="A36" s="13" t="s">
        <v>54</v>
      </c>
      <c r="B36" s="1" t="s">
        <v>55</v>
      </c>
      <c r="C36" s="7" t="s">
        <v>20</v>
      </c>
      <c r="D36" s="2">
        <v>0</v>
      </c>
      <c r="E36" s="2">
        <v>0</v>
      </c>
      <c r="F36" s="2">
        <v>0</v>
      </c>
      <c r="G36" s="2">
        <v>0</v>
      </c>
      <c r="H36" s="2" t="s">
        <v>21</v>
      </c>
    </row>
    <row r="37" spans="1:8" ht="47.25" x14ac:dyDescent="0.2">
      <c r="A37" s="13" t="s">
        <v>54</v>
      </c>
      <c r="B37" s="1" t="s">
        <v>56</v>
      </c>
      <c r="C37" s="7" t="s">
        <v>20</v>
      </c>
      <c r="D37" s="2">
        <v>0</v>
      </c>
      <c r="E37" s="2">
        <v>0</v>
      </c>
      <c r="F37" s="2">
        <v>0</v>
      </c>
      <c r="G37" s="2">
        <v>0</v>
      </c>
      <c r="H37" s="2" t="s">
        <v>21</v>
      </c>
    </row>
    <row r="38" spans="1:8" ht="47.25" x14ac:dyDescent="0.2">
      <c r="A38" s="13" t="s">
        <v>54</v>
      </c>
      <c r="B38" s="1" t="s">
        <v>57</v>
      </c>
      <c r="C38" s="7" t="s">
        <v>20</v>
      </c>
      <c r="D38" s="2">
        <v>0</v>
      </c>
      <c r="E38" s="2">
        <v>0</v>
      </c>
      <c r="F38" s="2">
        <v>0</v>
      </c>
      <c r="G38" s="2">
        <v>0</v>
      </c>
      <c r="H38" s="2" t="s">
        <v>21</v>
      </c>
    </row>
    <row r="39" spans="1:8" ht="47.25" x14ac:dyDescent="0.2">
      <c r="A39" s="13" t="s">
        <v>54</v>
      </c>
      <c r="B39" s="1" t="s">
        <v>58</v>
      </c>
      <c r="C39" s="7" t="s">
        <v>20</v>
      </c>
      <c r="D39" s="2">
        <v>0</v>
      </c>
      <c r="E39" s="2">
        <v>0</v>
      </c>
      <c r="F39" s="2">
        <v>0</v>
      </c>
      <c r="G39" s="2">
        <v>0</v>
      </c>
      <c r="H39" s="2" t="s">
        <v>21</v>
      </c>
    </row>
    <row r="40" spans="1:8" ht="15.75" x14ac:dyDescent="0.2">
      <c r="A40" s="13" t="s">
        <v>59</v>
      </c>
      <c r="B40" s="1" t="s">
        <v>55</v>
      </c>
      <c r="C40" s="7" t="s">
        <v>20</v>
      </c>
      <c r="D40" s="2">
        <v>0</v>
      </c>
      <c r="E40" s="2">
        <v>0</v>
      </c>
      <c r="F40" s="2">
        <v>0</v>
      </c>
      <c r="G40" s="2">
        <v>0</v>
      </c>
      <c r="H40" s="2" t="s">
        <v>21</v>
      </c>
    </row>
    <row r="41" spans="1:8" ht="47.25" x14ac:dyDescent="0.2">
      <c r="A41" s="13" t="s">
        <v>59</v>
      </c>
      <c r="B41" s="1" t="s">
        <v>56</v>
      </c>
      <c r="C41" s="7" t="s">
        <v>20</v>
      </c>
      <c r="D41" s="2">
        <v>0</v>
      </c>
      <c r="E41" s="2">
        <v>0</v>
      </c>
      <c r="F41" s="2">
        <v>0</v>
      </c>
      <c r="G41" s="2">
        <v>0</v>
      </c>
      <c r="H41" s="2" t="s">
        <v>21</v>
      </c>
    </row>
    <row r="42" spans="1:8" ht="47.25" x14ac:dyDescent="0.2">
      <c r="A42" s="13" t="s">
        <v>59</v>
      </c>
      <c r="B42" s="1" t="s">
        <v>57</v>
      </c>
      <c r="C42" s="7" t="s">
        <v>20</v>
      </c>
      <c r="D42" s="2">
        <v>0</v>
      </c>
      <c r="E42" s="2">
        <v>0</v>
      </c>
      <c r="F42" s="2">
        <v>0</v>
      </c>
      <c r="G42" s="2">
        <v>0</v>
      </c>
      <c r="H42" s="2" t="s">
        <v>21</v>
      </c>
    </row>
    <row r="43" spans="1:8" ht="47.25" x14ac:dyDescent="0.2">
      <c r="A43" s="13" t="s">
        <v>59</v>
      </c>
      <c r="B43" s="1" t="s">
        <v>60</v>
      </c>
      <c r="C43" s="7" t="s">
        <v>20</v>
      </c>
      <c r="D43" s="2">
        <v>0</v>
      </c>
      <c r="E43" s="2">
        <v>0</v>
      </c>
      <c r="F43" s="2">
        <v>0</v>
      </c>
      <c r="G43" s="2">
        <v>0</v>
      </c>
      <c r="H43" s="2" t="s">
        <v>21</v>
      </c>
    </row>
    <row r="44" spans="1:8" ht="47.25" x14ac:dyDescent="0.2">
      <c r="A44" s="13" t="s">
        <v>61</v>
      </c>
      <c r="B44" s="1" t="s">
        <v>62</v>
      </c>
      <c r="C44" s="7" t="s">
        <v>20</v>
      </c>
      <c r="D44" s="2">
        <v>0</v>
      </c>
      <c r="E44" s="2">
        <v>0</v>
      </c>
      <c r="F44" s="2">
        <v>0</v>
      </c>
      <c r="G44" s="2">
        <v>0</v>
      </c>
      <c r="H44" s="2" t="s">
        <v>21</v>
      </c>
    </row>
    <row r="45" spans="1:8" ht="31.5" x14ac:dyDescent="0.2">
      <c r="A45" s="13" t="s">
        <v>63</v>
      </c>
      <c r="B45" s="1" t="s">
        <v>64</v>
      </c>
      <c r="C45" s="7" t="s">
        <v>20</v>
      </c>
      <c r="D45" s="2">
        <v>0</v>
      </c>
      <c r="E45" s="2">
        <v>0</v>
      </c>
      <c r="F45" s="2">
        <v>0</v>
      </c>
      <c r="G45" s="2">
        <v>0</v>
      </c>
      <c r="H45" s="2" t="s">
        <v>21</v>
      </c>
    </row>
    <row r="46" spans="1:8" ht="31.5" x14ac:dyDescent="0.2">
      <c r="A46" s="13" t="s">
        <v>65</v>
      </c>
      <c r="B46" s="1" t="s">
        <v>66</v>
      </c>
      <c r="C46" s="7" t="s">
        <v>20</v>
      </c>
      <c r="D46" s="2">
        <v>0</v>
      </c>
      <c r="E46" s="2">
        <v>0</v>
      </c>
      <c r="F46" s="2">
        <v>0</v>
      </c>
      <c r="G46" s="2">
        <v>0</v>
      </c>
      <c r="H46" s="2" t="s">
        <v>21</v>
      </c>
    </row>
    <row r="47" spans="1:8" ht="15.75" x14ac:dyDescent="0.2">
      <c r="A47" s="13" t="s">
        <v>67</v>
      </c>
      <c r="B47" s="1" t="s">
        <v>68</v>
      </c>
      <c r="C47" s="7" t="s">
        <v>20</v>
      </c>
      <c r="D47" s="2">
        <v>0</v>
      </c>
      <c r="E47" s="2">
        <v>0</v>
      </c>
      <c r="F47" s="2">
        <v>0</v>
      </c>
      <c r="G47" s="2">
        <v>0</v>
      </c>
      <c r="H47" s="2" t="s">
        <v>21</v>
      </c>
    </row>
    <row r="48" spans="1:8" ht="31.5" x14ac:dyDescent="0.2">
      <c r="A48" s="13" t="s">
        <v>69</v>
      </c>
      <c r="B48" s="1" t="s">
        <v>70</v>
      </c>
      <c r="C48" s="7" t="s">
        <v>20</v>
      </c>
      <c r="D48" s="2">
        <v>0</v>
      </c>
      <c r="E48" s="2">
        <v>0</v>
      </c>
      <c r="F48" s="2">
        <v>0</v>
      </c>
      <c r="G48" s="2">
        <v>0</v>
      </c>
      <c r="H48" s="2" t="s">
        <v>21</v>
      </c>
    </row>
    <row r="49" spans="1:8" ht="15.75" x14ac:dyDescent="0.2">
      <c r="A49" s="13" t="s">
        <v>71</v>
      </c>
      <c r="B49" s="1" t="s">
        <v>72</v>
      </c>
      <c r="C49" s="7" t="s">
        <v>20</v>
      </c>
      <c r="D49" s="2">
        <v>0</v>
      </c>
      <c r="E49" s="2">
        <v>0</v>
      </c>
      <c r="F49" s="2">
        <v>0</v>
      </c>
      <c r="G49" s="2">
        <v>0</v>
      </c>
      <c r="H49" s="2" t="s">
        <v>21</v>
      </c>
    </row>
    <row r="50" spans="1:8" ht="31.5" x14ac:dyDescent="0.2">
      <c r="A50" s="13" t="s">
        <v>73</v>
      </c>
      <c r="B50" s="1" t="s">
        <v>74</v>
      </c>
      <c r="C50" s="7" t="s">
        <v>20</v>
      </c>
      <c r="D50" s="2">
        <v>0</v>
      </c>
      <c r="E50" s="2">
        <v>0</v>
      </c>
      <c r="F50" s="2">
        <v>0</v>
      </c>
      <c r="G50" s="2">
        <v>0</v>
      </c>
      <c r="H50" s="2" t="s">
        <v>21</v>
      </c>
    </row>
    <row r="51" spans="1:8" ht="15.75" x14ac:dyDescent="0.2">
      <c r="A51" s="13" t="s">
        <v>75</v>
      </c>
      <c r="B51" s="1" t="s">
        <v>76</v>
      </c>
      <c r="C51" s="7" t="s">
        <v>20</v>
      </c>
      <c r="D51" s="2">
        <f>D52+D53+D54</f>
        <v>340</v>
      </c>
      <c r="E51" s="2">
        <v>0</v>
      </c>
      <c r="F51" s="2">
        <v>0</v>
      </c>
      <c r="G51" s="2">
        <v>0</v>
      </c>
      <c r="H51" s="2" t="s">
        <v>21</v>
      </c>
    </row>
    <row r="52" spans="1:8" ht="15.75" x14ac:dyDescent="0.2">
      <c r="A52" s="13" t="s">
        <v>77</v>
      </c>
      <c r="B52" s="1" t="s">
        <v>78</v>
      </c>
      <c r="C52" s="7" t="s">
        <v>20</v>
      </c>
      <c r="D52" s="2">
        <v>0</v>
      </c>
      <c r="E52" s="2">
        <v>0</v>
      </c>
      <c r="F52" s="2">
        <v>0</v>
      </c>
      <c r="G52" s="2">
        <v>0</v>
      </c>
      <c r="H52" s="2" t="s">
        <v>21</v>
      </c>
    </row>
    <row r="53" spans="1:8" ht="15.75" x14ac:dyDescent="0.2">
      <c r="A53" s="13" t="s">
        <v>79</v>
      </c>
      <c r="B53" s="1" t="s">
        <v>80</v>
      </c>
      <c r="C53" s="7" t="s">
        <v>20</v>
      </c>
      <c r="D53" s="2">
        <v>0</v>
      </c>
      <c r="E53" s="2">
        <v>0</v>
      </c>
      <c r="F53" s="2">
        <v>0</v>
      </c>
      <c r="G53" s="2">
        <v>0</v>
      </c>
      <c r="H53" s="2" t="s">
        <v>21</v>
      </c>
    </row>
    <row r="54" spans="1:8" ht="15.75" x14ac:dyDescent="0.2">
      <c r="A54" s="13" t="s">
        <v>81</v>
      </c>
      <c r="B54" s="1" t="s">
        <v>82</v>
      </c>
      <c r="C54" s="7" t="s">
        <v>20</v>
      </c>
      <c r="D54" s="2">
        <f>D55</f>
        <v>340</v>
      </c>
      <c r="E54" s="2">
        <v>0</v>
      </c>
      <c r="F54" s="2">
        <v>0</v>
      </c>
      <c r="G54" s="2">
        <v>0</v>
      </c>
      <c r="H54" s="2" t="s">
        <v>21</v>
      </c>
    </row>
    <row r="55" spans="1:8" ht="15.75" x14ac:dyDescent="0.2">
      <c r="A55" s="13" t="s">
        <v>83</v>
      </c>
      <c r="B55" s="1" t="s">
        <v>84</v>
      </c>
      <c r="C55" s="7" t="s">
        <v>20</v>
      </c>
      <c r="D55" s="2">
        <f>D56+D57+D58+D59+D60</f>
        <v>340</v>
      </c>
      <c r="E55" s="2">
        <v>0</v>
      </c>
      <c r="F55" s="2">
        <v>0</v>
      </c>
      <c r="G55" s="2">
        <v>0</v>
      </c>
      <c r="H55" s="2" t="s">
        <v>21</v>
      </c>
    </row>
    <row r="56" spans="1:8" ht="47.25" x14ac:dyDescent="0.2">
      <c r="A56" s="24" t="s">
        <v>122</v>
      </c>
      <c r="B56" s="25" t="s">
        <v>123</v>
      </c>
      <c r="C56" s="26" t="s">
        <v>124</v>
      </c>
      <c r="D56" s="2">
        <v>117</v>
      </c>
      <c r="E56" s="2">
        <v>0</v>
      </c>
      <c r="F56" s="2">
        <v>0</v>
      </c>
      <c r="G56" s="2">
        <v>0</v>
      </c>
      <c r="H56" s="2" t="s">
        <v>21</v>
      </c>
    </row>
    <row r="57" spans="1:8" ht="47.25" x14ac:dyDescent="0.2">
      <c r="A57" s="24" t="s">
        <v>125</v>
      </c>
      <c r="B57" s="25" t="s">
        <v>126</v>
      </c>
      <c r="C57" s="26" t="s">
        <v>127</v>
      </c>
      <c r="D57" s="2">
        <v>48</v>
      </c>
      <c r="E57" s="2">
        <v>0</v>
      </c>
      <c r="F57" s="2">
        <v>0</v>
      </c>
      <c r="G57" s="2">
        <v>0</v>
      </c>
      <c r="H57" s="2" t="s">
        <v>21</v>
      </c>
    </row>
    <row r="58" spans="1:8" ht="47.25" x14ac:dyDescent="0.2">
      <c r="A58" s="24" t="s">
        <v>128</v>
      </c>
      <c r="B58" s="25" t="s">
        <v>129</v>
      </c>
      <c r="C58" s="26" t="s">
        <v>130</v>
      </c>
      <c r="D58" s="2">
        <v>61</v>
      </c>
      <c r="E58" s="2">
        <v>0</v>
      </c>
      <c r="F58" s="2">
        <v>0</v>
      </c>
      <c r="G58" s="2">
        <v>0</v>
      </c>
      <c r="H58" s="2" t="s">
        <v>21</v>
      </c>
    </row>
    <row r="59" spans="1:8" ht="47.25" x14ac:dyDescent="0.2">
      <c r="A59" s="24" t="s">
        <v>131</v>
      </c>
      <c r="B59" s="25" t="s">
        <v>132</v>
      </c>
      <c r="C59" s="26" t="s">
        <v>133</v>
      </c>
      <c r="D59" s="2">
        <v>57</v>
      </c>
      <c r="E59" s="2">
        <v>0</v>
      </c>
      <c r="F59" s="2">
        <v>0</v>
      </c>
      <c r="G59" s="2">
        <v>0</v>
      </c>
      <c r="H59" s="2" t="s">
        <v>21</v>
      </c>
    </row>
    <row r="60" spans="1:8" ht="47.25" x14ac:dyDescent="0.2">
      <c r="A60" s="24" t="s">
        <v>134</v>
      </c>
      <c r="B60" s="25" t="s">
        <v>135</v>
      </c>
      <c r="C60" s="26" t="s">
        <v>136</v>
      </c>
      <c r="D60" s="2">
        <v>57</v>
      </c>
      <c r="E60" s="2">
        <v>0</v>
      </c>
      <c r="F60" s="2">
        <v>0</v>
      </c>
      <c r="G60" s="2">
        <v>0</v>
      </c>
      <c r="H60" s="2" t="s">
        <v>21</v>
      </c>
    </row>
    <row r="61" spans="1:8" ht="15.75" x14ac:dyDescent="0.2">
      <c r="A61" s="13" t="s">
        <v>85</v>
      </c>
      <c r="B61" s="1" t="s">
        <v>86</v>
      </c>
      <c r="C61" s="7" t="s">
        <v>20</v>
      </c>
      <c r="D61" s="2">
        <v>0</v>
      </c>
      <c r="E61" s="2">
        <v>0</v>
      </c>
      <c r="F61" s="2">
        <v>0</v>
      </c>
      <c r="G61" s="2">
        <v>0</v>
      </c>
      <c r="H61" s="2" t="s">
        <v>21</v>
      </c>
    </row>
    <row r="62" spans="1:8" ht="15.75" x14ac:dyDescent="0.2">
      <c r="A62" s="13" t="s">
        <v>87</v>
      </c>
      <c r="B62" s="1" t="s">
        <v>88</v>
      </c>
      <c r="C62" s="7" t="s">
        <v>20</v>
      </c>
      <c r="D62" s="2">
        <v>0</v>
      </c>
      <c r="E62" s="2">
        <v>0</v>
      </c>
      <c r="F62" s="2">
        <v>0</v>
      </c>
      <c r="G62" s="2">
        <v>0</v>
      </c>
      <c r="H62" s="2" t="s">
        <v>21</v>
      </c>
    </row>
    <row r="63" spans="1:8" ht="15.75" x14ac:dyDescent="0.2">
      <c r="A63" s="13" t="s">
        <v>89</v>
      </c>
      <c r="B63" s="1" t="s">
        <v>90</v>
      </c>
      <c r="C63" s="7" t="s">
        <v>20</v>
      </c>
      <c r="D63" s="2">
        <v>0</v>
      </c>
      <c r="E63" s="2">
        <v>0</v>
      </c>
      <c r="F63" s="2">
        <v>0</v>
      </c>
      <c r="G63" s="2">
        <v>0</v>
      </c>
      <c r="H63" s="2" t="s">
        <v>21</v>
      </c>
    </row>
    <row r="64" spans="1:8" ht="31.5" x14ac:dyDescent="0.2">
      <c r="A64" s="13" t="s">
        <v>91</v>
      </c>
      <c r="B64" s="1" t="s">
        <v>92</v>
      </c>
      <c r="C64" s="7" t="s">
        <v>20</v>
      </c>
      <c r="D64" s="2">
        <v>0</v>
      </c>
      <c r="E64" s="2">
        <v>0</v>
      </c>
      <c r="F64" s="2">
        <v>0</v>
      </c>
      <c r="G64" s="2">
        <v>0</v>
      </c>
      <c r="H64" s="2" t="s">
        <v>21</v>
      </c>
    </row>
    <row r="65" spans="1:8" ht="78.75" x14ac:dyDescent="0.2">
      <c r="A65" s="24" t="s">
        <v>140</v>
      </c>
      <c r="B65" s="25" t="s">
        <v>137</v>
      </c>
      <c r="C65" s="26" t="s">
        <v>141</v>
      </c>
      <c r="D65" s="2">
        <v>0</v>
      </c>
      <c r="E65" s="2">
        <v>0</v>
      </c>
      <c r="F65" s="2">
        <v>0</v>
      </c>
      <c r="G65" s="2">
        <v>0</v>
      </c>
      <c r="H65" s="2" t="s">
        <v>21</v>
      </c>
    </row>
    <row r="66" spans="1:8" ht="85.5" customHeight="1" x14ac:dyDescent="0.2">
      <c r="A66" s="24" t="s">
        <v>142</v>
      </c>
      <c r="B66" s="25" t="s">
        <v>138</v>
      </c>
      <c r="C66" s="26" t="s">
        <v>143</v>
      </c>
      <c r="D66" s="2">
        <v>0</v>
      </c>
      <c r="E66" s="2">
        <v>0</v>
      </c>
      <c r="F66" s="2">
        <v>0</v>
      </c>
      <c r="G66" s="2">
        <v>0</v>
      </c>
      <c r="H66" s="2" t="s">
        <v>21</v>
      </c>
    </row>
    <row r="67" spans="1:8" ht="78.75" x14ac:dyDescent="0.2">
      <c r="A67" s="24" t="s">
        <v>144</v>
      </c>
      <c r="B67" s="25" t="s">
        <v>139</v>
      </c>
      <c r="C67" s="26" t="s">
        <v>145</v>
      </c>
      <c r="D67" s="2">
        <v>0</v>
      </c>
      <c r="E67" s="2">
        <v>0</v>
      </c>
      <c r="F67" s="2">
        <v>0</v>
      </c>
      <c r="G67" s="2">
        <v>0</v>
      </c>
      <c r="H67" s="2" t="s">
        <v>21</v>
      </c>
    </row>
    <row r="68" spans="1:8" ht="31.5" x14ac:dyDescent="0.2">
      <c r="A68" s="13" t="s">
        <v>93</v>
      </c>
      <c r="B68" s="1" t="s">
        <v>94</v>
      </c>
      <c r="C68" s="7" t="s">
        <v>20</v>
      </c>
      <c r="D68" s="2">
        <v>0</v>
      </c>
      <c r="E68" s="2">
        <v>0</v>
      </c>
      <c r="F68" s="2">
        <v>0</v>
      </c>
      <c r="G68" s="2">
        <v>0</v>
      </c>
      <c r="H68" s="2" t="s">
        <v>21</v>
      </c>
    </row>
    <row r="69" spans="1:8" ht="31.5" x14ac:dyDescent="0.2">
      <c r="A69" s="13" t="s">
        <v>95</v>
      </c>
      <c r="B69" s="1" t="s">
        <v>96</v>
      </c>
      <c r="C69" s="7" t="s">
        <v>20</v>
      </c>
      <c r="D69" s="2">
        <v>0</v>
      </c>
      <c r="E69" s="2">
        <v>0</v>
      </c>
      <c r="F69" s="2">
        <v>0</v>
      </c>
      <c r="G69" s="2">
        <v>0</v>
      </c>
      <c r="H69" s="2" t="s">
        <v>21</v>
      </c>
    </row>
    <row r="70" spans="1:8" ht="31.5" x14ac:dyDescent="0.2">
      <c r="A70" s="13" t="s">
        <v>97</v>
      </c>
      <c r="B70" s="1" t="s">
        <v>98</v>
      </c>
      <c r="C70" s="7" t="s">
        <v>20</v>
      </c>
      <c r="D70" s="2">
        <v>0</v>
      </c>
      <c r="E70" s="2">
        <v>0</v>
      </c>
      <c r="F70" s="2">
        <v>0</v>
      </c>
      <c r="G70" s="2">
        <v>0</v>
      </c>
      <c r="H70" s="2" t="s">
        <v>21</v>
      </c>
    </row>
    <row r="71" spans="1:8" ht="31.5" x14ac:dyDescent="0.2">
      <c r="A71" s="13" t="s">
        <v>99</v>
      </c>
      <c r="B71" s="1" t="s">
        <v>100</v>
      </c>
      <c r="C71" s="7" t="s">
        <v>20</v>
      </c>
      <c r="D71" s="2">
        <v>0</v>
      </c>
      <c r="E71" s="2">
        <v>0</v>
      </c>
      <c r="F71" s="2">
        <v>0</v>
      </c>
      <c r="G71" s="2">
        <v>0</v>
      </c>
      <c r="H71" s="2" t="s">
        <v>21</v>
      </c>
    </row>
    <row r="72" spans="1:8" ht="15.75" x14ac:dyDescent="0.2">
      <c r="A72" s="13" t="s">
        <v>101</v>
      </c>
      <c r="B72" s="1" t="s">
        <v>102</v>
      </c>
      <c r="C72" s="7" t="s">
        <v>20</v>
      </c>
      <c r="D72" s="2">
        <v>0</v>
      </c>
      <c r="E72" s="2">
        <v>0</v>
      </c>
      <c r="F72" s="2">
        <v>0</v>
      </c>
      <c r="G72" s="2">
        <v>0</v>
      </c>
      <c r="H72" s="2" t="s">
        <v>21</v>
      </c>
    </row>
    <row r="73" spans="1:8" ht="15.75" x14ac:dyDescent="0.2">
      <c r="A73" s="13" t="s">
        <v>103</v>
      </c>
      <c r="B73" s="1" t="s">
        <v>104</v>
      </c>
      <c r="C73" s="7" t="s">
        <v>20</v>
      </c>
      <c r="D73" s="2">
        <v>0</v>
      </c>
      <c r="E73" s="2">
        <v>0</v>
      </c>
      <c r="F73" s="2">
        <v>0</v>
      </c>
      <c r="G73" s="2">
        <v>0</v>
      </c>
      <c r="H73" s="2" t="s">
        <v>21</v>
      </c>
    </row>
    <row r="74" spans="1:8" ht="31.5" x14ac:dyDescent="0.2">
      <c r="A74" s="13" t="s">
        <v>105</v>
      </c>
      <c r="B74" s="1" t="s">
        <v>106</v>
      </c>
      <c r="C74" s="7" t="s">
        <v>20</v>
      </c>
      <c r="D74" s="2">
        <v>0</v>
      </c>
      <c r="E74" s="2">
        <v>0</v>
      </c>
      <c r="F74" s="2">
        <v>0</v>
      </c>
      <c r="G74" s="2">
        <v>0</v>
      </c>
      <c r="H74" s="2" t="s">
        <v>21</v>
      </c>
    </row>
    <row r="75" spans="1:8" ht="31.5" x14ac:dyDescent="0.2">
      <c r="A75" s="13" t="s">
        <v>107</v>
      </c>
      <c r="B75" s="1" t="s">
        <v>108</v>
      </c>
      <c r="C75" s="7" t="s">
        <v>20</v>
      </c>
      <c r="D75" s="2">
        <v>0</v>
      </c>
      <c r="E75" s="2">
        <v>0</v>
      </c>
      <c r="F75" s="2">
        <v>0</v>
      </c>
      <c r="G75" s="2">
        <v>0</v>
      </c>
      <c r="H75" s="2" t="s">
        <v>21</v>
      </c>
    </row>
    <row r="76" spans="1:8" ht="31.5" x14ac:dyDescent="0.2">
      <c r="A76" s="13" t="s">
        <v>109</v>
      </c>
      <c r="B76" s="1" t="s">
        <v>110</v>
      </c>
      <c r="C76" s="7" t="s">
        <v>20</v>
      </c>
      <c r="D76" s="2">
        <v>0</v>
      </c>
      <c r="E76" s="2">
        <v>0</v>
      </c>
      <c r="F76" s="2">
        <v>0</v>
      </c>
      <c r="G76" s="2">
        <v>0</v>
      </c>
      <c r="H76" s="2" t="s">
        <v>21</v>
      </c>
    </row>
    <row r="77" spans="1:8" ht="15.75" x14ac:dyDescent="0.2">
      <c r="A77" s="13" t="s">
        <v>111</v>
      </c>
      <c r="B77" s="1" t="s">
        <v>112</v>
      </c>
      <c r="C77" s="7" t="s">
        <v>20</v>
      </c>
      <c r="D77" s="2">
        <v>0</v>
      </c>
      <c r="E77" s="2">
        <v>0</v>
      </c>
      <c r="F77" s="2">
        <v>0</v>
      </c>
      <c r="G77" s="2">
        <v>0</v>
      </c>
      <c r="H77" s="2" t="s">
        <v>21</v>
      </c>
    </row>
    <row r="78" spans="1:8" ht="15.75" x14ac:dyDescent="0.2">
      <c r="A78" s="13" t="s">
        <v>113</v>
      </c>
      <c r="B78" s="1" t="s">
        <v>114</v>
      </c>
      <c r="C78" s="7" t="s">
        <v>20</v>
      </c>
      <c r="D78" s="2">
        <v>0</v>
      </c>
      <c r="E78" s="2">
        <v>0</v>
      </c>
      <c r="F78" s="2">
        <v>0</v>
      </c>
      <c r="G78" s="2">
        <v>0</v>
      </c>
      <c r="H78" s="2" t="s">
        <v>21</v>
      </c>
    </row>
    <row r="79" spans="1:8" ht="15.75" x14ac:dyDescent="0.2">
      <c r="A79" s="13" t="s">
        <v>115</v>
      </c>
      <c r="B79" s="1" t="s">
        <v>116</v>
      </c>
      <c r="C79" s="7" t="s">
        <v>20</v>
      </c>
      <c r="D79" s="2">
        <v>0</v>
      </c>
      <c r="E79" s="2">
        <v>0</v>
      </c>
      <c r="F79" s="2">
        <v>0</v>
      </c>
      <c r="G79" s="2">
        <v>0</v>
      </c>
      <c r="H79" s="2" t="s">
        <v>21</v>
      </c>
    </row>
    <row r="80" spans="1:8" ht="31.5" x14ac:dyDescent="0.2">
      <c r="A80" s="27" t="s">
        <v>146</v>
      </c>
      <c r="B80" s="25" t="s">
        <v>147</v>
      </c>
      <c r="C80" s="26" t="s">
        <v>148</v>
      </c>
      <c r="D80" s="2">
        <v>0</v>
      </c>
      <c r="E80" s="2">
        <v>0</v>
      </c>
      <c r="F80" s="2">
        <v>0</v>
      </c>
      <c r="G80" s="2">
        <v>0</v>
      </c>
      <c r="H80" s="2" t="s">
        <v>21</v>
      </c>
    </row>
    <row r="81" spans="1:8" ht="31.5" x14ac:dyDescent="0.2">
      <c r="A81" s="27" t="s">
        <v>149</v>
      </c>
      <c r="B81" s="28" t="s">
        <v>150</v>
      </c>
      <c r="C81" s="26" t="s">
        <v>151</v>
      </c>
      <c r="D81" s="2">
        <v>0</v>
      </c>
      <c r="E81" s="2">
        <v>0</v>
      </c>
      <c r="F81" s="2">
        <v>0</v>
      </c>
      <c r="G81" s="2">
        <v>0</v>
      </c>
      <c r="H81" s="2" t="s">
        <v>21</v>
      </c>
    </row>
  </sheetData>
  <mergeCells count="13">
    <mergeCell ref="H14:H17"/>
    <mergeCell ref="D16:G16"/>
    <mergeCell ref="A4:H4"/>
    <mergeCell ref="A6:H6"/>
    <mergeCell ref="A7:H7"/>
    <mergeCell ref="A9:H9"/>
    <mergeCell ref="A11:H11"/>
    <mergeCell ref="A12:H12"/>
    <mergeCell ref="A13:G13"/>
    <mergeCell ref="A14:A17"/>
    <mergeCell ref="B14:B17"/>
    <mergeCell ref="C14:C17"/>
    <mergeCell ref="D14:G15"/>
  </mergeCells>
  <phoneticPr fontId="9" type="noConversion"/>
  <conditionalFormatting sqref="A56:C60">
    <cfRule type="cellIs" dxfId="11" priority="16" operator="equal">
      <formula>0</formula>
    </cfRule>
  </conditionalFormatting>
  <conditionalFormatting sqref="A56:C60">
    <cfRule type="expression" dxfId="10" priority="13">
      <formula>OR($A56="1.2.1.1",$A56="1.2.1.2",$A56="1.2.2.1",$A56="1.2.2.2",$A56="1.2.4.1",$A56="1.2.4.2",$A56="1.1.1",$A56="1.1.2",$A56="1.1.3",$A56="1.1.4")</formula>
    </cfRule>
    <cfRule type="expression" dxfId="9" priority="14">
      <formula>OR($A56="0.1",$A56="0.2",$A56="0.3",$A56="0.4",$A56="0.5",$A56="0.6",$A56="1.2.1",$A56="1.2.2",$A56="1.2.3",$A56="1.2.4")</formula>
    </cfRule>
    <cfRule type="expression" dxfId="8" priority="15">
      <formula>OR($A56="0",$A56="1.1",$A56="1.2",$A56="1.3",$A56="1.4",$A56="1.5",$A56="1.6")</formula>
    </cfRule>
  </conditionalFormatting>
  <conditionalFormatting sqref="A65:C67">
    <cfRule type="cellIs" dxfId="7" priority="8" operator="equal">
      <formula>0</formula>
    </cfRule>
  </conditionalFormatting>
  <conditionalFormatting sqref="A65:C67">
    <cfRule type="expression" dxfId="6" priority="5">
      <formula>OR($A65="1.2.1.1",$A65="1.2.1.2",$A65="1.2.2.1",$A65="1.2.2.2",$A65="1.2.4.1",$A65="1.2.4.2",$A65="1.1.1",$A65="1.1.2",$A65="1.1.3",$A65="1.1.4")</formula>
    </cfRule>
    <cfRule type="expression" dxfId="5" priority="6">
      <formula>OR($A65="0.1",$A65="0.2",$A65="0.3",$A65="0.4",$A65="0.5",$A65="0.6",$A65="1.2.1",$A65="1.2.2",$A65="1.2.3",$A65="1.2.4")</formula>
    </cfRule>
    <cfRule type="expression" dxfId="4" priority="7">
      <formula>OR($A65="0",$A65="1.1",$A65="1.2",$A65="1.3",$A65="1.4",$A65="1.5",$A65="1.6")</formula>
    </cfRule>
  </conditionalFormatting>
  <conditionalFormatting sqref="A80:C81">
    <cfRule type="cellIs" dxfId="3" priority="4" operator="equal">
      <formula>0</formula>
    </cfRule>
  </conditionalFormatting>
  <conditionalFormatting sqref="A80:C81">
    <cfRule type="expression" dxfId="2" priority="1">
      <formula>OR($A80="1.2.1.1",$A80="1.2.1.2",$A80="1.2.2.1",$A80="1.2.2.2",$A80="1.2.4.1",$A80="1.2.4.2",$A80="1.1.1",$A80="1.1.2",$A80="1.1.3",$A80="1.1.4")</formula>
    </cfRule>
    <cfRule type="expression" dxfId="1" priority="2">
      <formula>OR($A80="0.1",$A80="0.2",$A80="0.3",$A80="0.4",$A80="0.5",$A80="0.6",$A80="1.2.1",$A80="1.2.2",$A80="1.2.3",$A80="1.2.4")</formula>
    </cfRule>
    <cfRule type="expression" dxfId="0" priority="3">
      <formula>OR($A80="0",$A80="1.1",$A80="1.2",$A80="1.3",$A80="1.4",$A80="1.5",$A80="1.6")</formula>
    </cfRule>
  </conditionalFormatting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ф9</vt:lpstr>
      <vt:lpstr>ф9!Заголовки_для_печати</vt:lpstr>
      <vt:lpstr>ф9!Область_печати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 А.Е.</cp:lastModifiedBy>
  <cp:lastPrinted>2024-12-11T05:01:25Z</cp:lastPrinted>
  <dcterms:created xsi:type="dcterms:W3CDTF">2024-04-23T09:51:05Z</dcterms:created>
  <dcterms:modified xsi:type="dcterms:W3CDTF">2025-04-25T12:33:07Z</dcterms:modified>
</cp:coreProperties>
</file>